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이동규\Desktop\J\2016학년도 중등임용(1차) 합격자 발표 및 2차 시험 시행계획 공고\"/>
    </mc:Choice>
  </mc:AlternateContent>
  <bookViews>
    <workbookView xWindow="360" yWindow="120" windowWidth="19320" windowHeight="11820"/>
  </bookViews>
  <sheets>
    <sheet name="공립(1차시행)" sheetId="4" r:id="rId1"/>
    <sheet name="사립(2차위탁법인)" sheetId="6" r:id="rId2"/>
  </sheets>
  <definedNames>
    <definedName name="_xlnm.Print_Titles" localSheetId="0">'공립(1차시행)'!$5:$6</definedName>
    <definedName name="_xlnm.Print_Titles" localSheetId="1">'사립(2차위탁법인)'!$5:$6</definedName>
  </definedNames>
  <calcPr calcId="152511"/>
</workbook>
</file>

<file path=xl/calcChain.xml><?xml version="1.0" encoding="utf-8"?>
<calcChain xmlns="http://schemas.openxmlformats.org/spreadsheetml/2006/main">
  <c r="K34" i="4" l="1"/>
  <c r="M33" i="4"/>
  <c r="H34" i="4"/>
  <c r="E34" i="4"/>
  <c r="B34" i="4"/>
  <c r="F25" i="6" l="1"/>
  <c r="E25" i="6"/>
  <c r="D25" i="6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7" i="4"/>
  <c r="M34" i="4" l="1"/>
  <c r="C25" i="6"/>
  <c r="L34" i="4"/>
  <c r="J8" i="4" l="1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7" i="4"/>
  <c r="I34" i="4"/>
  <c r="F34" i="4"/>
  <c r="G34" i="4" s="1"/>
  <c r="C34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7" i="4"/>
  <c r="D34" i="4" l="1"/>
  <c r="J34" i="4"/>
</calcChain>
</file>

<file path=xl/sharedStrings.xml><?xml version="1.0" encoding="utf-8"?>
<sst xmlns="http://schemas.openxmlformats.org/spreadsheetml/2006/main" count="90" uniqueCount="57">
  <si>
    <t>일반</t>
  </si>
  <si>
    <t>선발과목</t>
    <phoneticPr fontId="2" type="noConversion"/>
  </si>
  <si>
    <t>선발 예정 인원</t>
    <phoneticPr fontId="2" type="noConversion"/>
  </si>
  <si>
    <t>지원자</t>
    <phoneticPr fontId="2" type="noConversion"/>
  </si>
  <si>
    <t>1차 응시인원</t>
    <phoneticPr fontId="2" type="noConversion"/>
  </si>
  <si>
    <t>합격 인원</t>
    <phoneticPr fontId="1" type="noConversion"/>
  </si>
  <si>
    <t>합  계</t>
    <phoneticPr fontId="1" type="noConversion"/>
  </si>
  <si>
    <t>국어</t>
    <phoneticPr fontId="1" type="noConversion"/>
  </si>
  <si>
    <t>수학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</si>
  <si>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</si>
  <si>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</si>
  <si>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</si>
  <si>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</si>
  <si>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일반사회</t>
    <phoneticPr fontId="1" type="noConversion"/>
  </si>
  <si>
    <t>역사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</si>
  <si>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</si>
  <si>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</si>
  <si>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</si>
  <si>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영어</t>
    <phoneticPr fontId="1" type="noConversion"/>
  </si>
  <si>
    <t>중국어</t>
    <phoneticPr fontId="1" type="noConversion"/>
  </si>
  <si>
    <t>기술</t>
    <phoneticPr fontId="1" type="noConversion"/>
  </si>
  <si>
    <t>가정</t>
    <phoneticPr fontId="1" type="noConversion"/>
  </si>
  <si>
    <t>전기·전자·통신</t>
    <phoneticPr fontId="1" type="noConversion"/>
  </si>
  <si>
    <t>기계·금속</t>
    <phoneticPr fontId="1" type="noConversion"/>
  </si>
  <si>
    <t>보건(초등)</t>
    <phoneticPr fontId="1" type="noConversion"/>
  </si>
  <si>
    <t>보건(중등)</t>
    <phoneticPr fontId="1" type="noConversion"/>
  </si>
  <si>
    <t>특수국어</t>
    <phoneticPr fontId="1" type="noConversion"/>
  </si>
  <si>
    <t>특수수학</t>
    <phoneticPr fontId="1" type="noConversion"/>
  </si>
  <si>
    <t>특수 직업교육</t>
    <phoneticPr fontId="1" type="noConversion"/>
  </si>
  <si>
    <t>장애</t>
    <phoneticPr fontId="1" type="noConversion"/>
  </si>
  <si>
    <t>계</t>
    <phoneticPr fontId="2" type="noConversion"/>
  </si>
  <si>
    <t>일반</t>
    <phoneticPr fontId="2" type="noConversion"/>
  </si>
  <si>
    <t>장애</t>
    <phoneticPr fontId="2" type="noConversion"/>
  </si>
  <si>
    <t>합계</t>
    <phoneticPr fontId="2" type="noConversion"/>
  </si>
  <si>
    <t>일반</t>
    <phoneticPr fontId="1" type="noConversion"/>
  </si>
  <si>
    <t>합계</t>
    <phoneticPr fontId="1" type="noConversion"/>
  </si>
  <si>
    <t>특수과학</t>
    <phoneticPr fontId="1" type="noConversion"/>
  </si>
  <si>
    <t>특수사회</t>
    <phoneticPr fontId="1" type="noConversion"/>
  </si>
  <si>
    <t>특수음악</t>
    <phoneticPr fontId="1" type="noConversion"/>
  </si>
  <si>
    <t>식물자원조경</t>
    <phoneticPr fontId="1" type="noConversion"/>
  </si>
  <si>
    <t>상업정보</t>
    <phoneticPr fontId="1" type="noConversion"/>
  </si>
  <si>
    <t>※ 선발과목별 합격인원이 2명 이하인 경우 합격선 비공개</t>
    <phoneticPr fontId="1" type="noConversion"/>
  </si>
  <si>
    <t>도덕윤리</t>
    <phoneticPr fontId="1" type="noConversion"/>
  </si>
  <si>
    <t>전기전자통신</t>
    <phoneticPr fontId="1" type="noConversion"/>
  </si>
  <si>
    <t>법인명</t>
    <phoneticPr fontId="1" type="noConversion"/>
  </si>
  <si>
    <t>동아공고</t>
    <phoneticPr fontId="1" type="noConversion"/>
  </si>
  <si>
    <t>항만물류고</t>
    <phoneticPr fontId="1" type="noConversion"/>
  </si>
  <si>
    <t>성모학원</t>
    <phoneticPr fontId="1" type="noConversion"/>
  </si>
  <si>
    <t>삼정고</t>
    <phoneticPr fontId="1" type="noConversion"/>
  </si>
  <si>
    <t>동해중</t>
    <phoneticPr fontId="1" type="noConversion"/>
  </si>
  <si>
    <t>※ 동점자 합격 :  국어 1명, 체육 1명</t>
    <phoneticPr fontId="1" type="noConversion"/>
  </si>
  <si>
    <t>※ (1차 합격자 및 불합격자의)개인별 시험 성적은 2016. 2. 2. 10:00(최종합격자 공고시) 공개 예정임</t>
    <phoneticPr fontId="1" type="noConversion"/>
  </si>
  <si>
    <t>합  계</t>
    <phoneticPr fontId="1" type="noConversion"/>
  </si>
  <si>
    <t>※ (1차 합격 및 불합격자의)개인별 시험 성적은 응시 법인별로 문의 바람</t>
    <phoneticPr fontId="1" type="noConversion"/>
  </si>
  <si>
    <t>최   저
합격선</t>
    <phoneticPr fontId="1" type="noConversion"/>
  </si>
  <si>
    <t>최   저
합격점</t>
    <phoneticPr fontId="1" type="noConversion"/>
  </si>
  <si>
    <t>공립특채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</si>
</sst>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 "/>
    <numFmt numFmtId="177" formatCode="0_);[Red]\(0\)"/>
    <numFmt numFmtId="178" formatCode="0.00_);[Red]\(0.00\)"/>
    <numFmt numFmtId="179" formatCode="#,##0_);[Red]\(#,##0\)"/>
    <numFmt numFmtId="180" formatCode="#,##0.00_);[Red]\(#,##0.00\)"/>
    <numFmt numFmtId="181" formatCode="0.00_ 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HY신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63377788628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4" fillId="0" borderId="0"/>
  </cellStyleXfs>
  <cellXfs count="104">
    <xf numFmtId="0" fontId="0" fillId="0" borderId="0" xfId="0">
      <alignment vertical="center"/>
    </xf>
    <xf numFmtId="177" fontId="0" fillId="0" borderId="0" xfId="0" applyNumberFormat="1">
      <alignment vertical="center"/>
    </xf>
    <xf numFmtId="177" fontId="6" fillId="2" borderId="1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177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77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0" xfId="0" applyNumberFormat="1">
      <alignment vertical="center"/>
    </xf>
    <xf numFmtId="0" fontId="6" fillId="2" borderId="2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76" fontId="6" fillId="2" borderId="2" xfId="2" applyNumberFormat="1" applyFont="1" applyFill="1" applyBorder="1" applyAlignment="1" applyProtection="1">
      <alignment horizontal="center" vertical="center" wrapText="1"/>
      <protection locked="0"/>
    </xf>
    <xf numFmtId="176" fontId="6" fillId="2" borderId="2" xfId="0" applyNumberFormat="1" applyFont="1" applyFill="1" applyBorder="1" applyAlignment="1">
      <alignment horizontal="center" vertical="center"/>
    </xf>
    <xf numFmtId="177" fontId="6" fillId="2" borderId="2" xfId="0" applyNumberFormat="1" applyFont="1" applyFill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 shrinkToFit="1"/>
    </xf>
    <xf numFmtId="177" fontId="9" fillId="3" borderId="3" xfId="1" applyNumberFormat="1" applyFont="1" applyFill="1" applyBorder="1" applyAlignment="1">
      <alignment horizontal="center" vertical="center" wrapText="1" shrinkToFit="1"/>
    </xf>
    <xf numFmtId="177" fontId="9" fillId="3" borderId="3" xfId="1" applyNumberFormat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177" fontId="10" fillId="0" borderId="0" xfId="0" applyNumberFormat="1" applyFont="1">
      <alignment vertical="center"/>
    </xf>
    <xf numFmtId="0" fontId="6" fillId="4" borderId="2" xfId="0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176" fontId="6" fillId="4" borderId="2" xfId="0" applyNumberFormat="1" applyFont="1" applyFill="1" applyBorder="1" applyAlignment="1">
      <alignment horizontal="center" vertical="center"/>
    </xf>
    <xf numFmtId="179" fontId="6" fillId="2" borderId="2" xfId="0" applyNumberFormat="1" applyFont="1" applyFill="1" applyBorder="1" applyAlignment="1">
      <alignment horizontal="center" vertical="center" shrinkToFit="1"/>
    </xf>
    <xf numFmtId="179" fontId="0" fillId="0" borderId="15" xfId="0" applyNumberForma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 shrinkToFit="1"/>
    </xf>
    <xf numFmtId="179" fontId="6" fillId="4" borderId="2" xfId="0" applyNumberFormat="1" applyFont="1" applyFill="1" applyBorder="1" applyAlignment="1">
      <alignment horizontal="center" vertical="center" shrinkToFit="1"/>
    </xf>
    <xf numFmtId="0" fontId="11" fillId="4" borderId="1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8" xfId="0" applyNumberFormat="1" applyFont="1" applyFill="1" applyBorder="1" applyAlignment="1">
      <alignment horizontal="center" vertical="center" shrinkToFit="1"/>
    </xf>
    <xf numFmtId="177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8" xfId="0" applyFont="1" applyFill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0" fontId="5" fillId="0" borderId="27" xfId="0" applyFont="1" applyFill="1" applyBorder="1" applyAlignment="1">
      <alignment horizontal="center" vertical="center" shrinkToFit="1"/>
    </xf>
    <xf numFmtId="180" fontId="6" fillId="2" borderId="10" xfId="0" applyNumberFormat="1" applyFont="1" applyFill="1" applyBorder="1" applyAlignment="1">
      <alignment horizontal="center" vertical="center"/>
    </xf>
    <xf numFmtId="180" fontId="6" fillId="2" borderId="12" xfId="0" applyNumberFormat="1" applyFont="1" applyFill="1" applyBorder="1" applyAlignment="1">
      <alignment horizontal="center" vertical="center"/>
    </xf>
    <xf numFmtId="180" fontId="6" fillId="4" borderId="1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81" fontId="0" fillId="0" borderId="12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9" fontId="5" fillId="2" borderId="14" xfId="0" applyNumberFormat="1" applyFont="1" applyFill="1" applyBorder="1" applyAlignment="1">
      <alignment horizontal="center" vertical="center" shrinkToFit="1"/>
    </xf>
    <xf numFmtId="17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79" fontId="6" fillId="2" borderId="2" xfId="0" applyNumberFormat="1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79" fontId="6" fillId="4" borderId="2" xfId="0" applyNumberFormat="1" applyFont="1" applyFill="1" applyBorder="1" applyAlignment="1" applyProtection="1">
      <alignment horizontal="center" vertical="center" wrapText="1"/>
      <protection locked="0"/>
    </xf>
    <xf numFmtId="179" fontId="6" fillId="4" borderId="1" xfId="0" applyNumberFormat="1" applyFont="1" applyFill="1" applyBorder="1" applyAlignment="1">
      <alignment horizontal="center" vertical="center"/>
    </xf>
    <xf numFmtId="179" fontId="6" fillId="4" borderId="2" xfId="0" applyNumberFormat="1" applyFont="1" applyFill="1" applyBorder="1" applyAlignment="1">
      <alignment horizontal="center" vertical="center"/>
    </xf>
    <xf numFmtId="179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79" fontId="5" fillId="0" borderId="14" xfId="0" applyNumberFormat="1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shrinkToFit="1"/>
    </xf>
    <xf numFmtId="0" fontId="6" fillId="0" borderId="28" xfId="0" applyFont="1" applyFill="1" applyBorder="1" applyAlignment="1">
      <alignment horizontal="center" vertical="center"/>
    </xf>
    <xf numFmtId="176" fontId="6" fillId="0" borderId="18" xfId="2" applyNumberFormat="1" applyFont="1" applyFill="1" applyBorder="1" applyAlignment="1" applyProtection="1">
      <alignment horizontal="center" vertical="center" wrapText="1"/>
      <protection locked="0"/>
    </xf>
    <xf numFmtId="176" fontId="6" fillId="0" borderId="28" xfId="0" applyNumberFormat="1" applyFont="1" applyFill="1" applyBorder="1" applyAlignment="1">
      <alignment horizontal="center" vertical="center"/>
    </xf>
    <xf numFmtId="179" fontId="6" fillId="0" borderId="28" xfId="0" applyNumberFormat="1" applyFont="1" applyFill="1" applyBorder="1" applyAlignment="1">
      <alignment horizontal="center" vertical="center" shrinkToFit="1"/>
    </xf>
    <xf numFmtId="17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79" fontId="6" fillId="0" borderId="18" xfId="0" applyNumberFormat="1" applyFont="1" applyFill="1" applyBorder="1" applyAlignment="1">
      <alignment horizontal="center" vertical="center"/>
    </xf>
    <xf numFmtId="179" fontId="6" fillId="0" borderId="28" xfId="0" applyNumberFormat="1" applyFont="1" applyFill="1" applyBorder="1" applyAlignment="1">
      <alignment horizontal="center" vertical="center"/>
    </xf>
    <xf numFmtId="180" fontId="6" fillId="0" borderId="29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77" fontId="5" fillId="3" borderId="5" xfId="0" applyNumberFormat="1" applyFont="1" applyFill="1" applyBorder="1" applyAlignment="1">
      <alignment horizontal="center" vertical="center"/>
    </xf>
    <xf numFmtId="178" fontId="5" fillId="3" borderId="6" xfId="0" applyNumberFormat="1" applyFont="1" applyFill="1" applyBorder="1" applyAlignment="1">
      <alignment horizontal="center" vertical="center" wrapText="1"/>
    </xf>
    <xf numFmtId="178" fontId="5" fillId="3" borderId="8" xfId="0" applyNumberFormat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 shrinkToFit="1"/>
    </xf>
    <xf numFmtId="177" fontId="8" fillId="3" borderId="5" xfId="1" applyNumberFormat="1" applyFont="1" applyFill="1" applyBorder="1" applyAlignment="1">
      <alignment horizontal="center" vertical="center" wrapText="1" shrinkToFit="1"/>
    </xf>
    <xf numFmtId="177" fontId="5" fillId="3" borderId="5" xfId="0" applyNumberFormat="1" applyFont="1" applyFill="1" applyBorder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7" fontId="9" fillId="3" borderId="19" xfId="1" applyNumberFormat="1" applyFont="1" applyFill="1" applyBorder="1" applyAlignment="1">
      <alignment horizontal="center" vertical="center" wrapText="1" shrinkToFit="1"/>
    </xf>
    <xf numFmtId="177" fontId="9" fillId="3" borderId="20" xfId="1" applyNumberFormat="1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8" fillId="3" borderId="22" xfId="1" applyFont="1" applyFill="1" applyBorder="1" applyAlignment="1">
      <alignment horizontal="center" vertical="center" wrapText="1"/>
    </xf>
    <xf numFmtId="0" fontId="8" fillId="3" borderId="23" xfId="1" applyFont="1" applyFill="1" applyBorder="1" applyAlignment="1">
      <alignment horizontal="center" vertical="center" wrapText="1"/>
    </xf>
    <xf numFmtId="0" fontId="8" fillId="3" borderId="22" xfId="1" applyFont="1" applyFill="1" applyBorder="1" applyAlignment="1">
      <alignment horizontal="center" vertical="center" wrapText="1" shrinkToFit="1"/>
    </xf>
    <xf numFmtId="0" fontId="8" fillId="3" borderId="23" xfId="1" applyFont="1" applyFill="1" applyBorder="1" applyAlignment="1">
      <alignment horizontal="center" vertical="center" wrapText="1" shrinkToFit="1"/>
    </xf>
    <xf numFmtId="177" fontId="8" fillId="3" borderId="22" xfId="1" applyNumberFormat="1" applyFont="1" applyFill="1" applyBorder="1" applyAlignment="1">
      <alignment horizontal="center" vertical="center" wrapText="1" shrinkToFit="1"/>
    </xf>
    <xf numFmtId="177" fontId="8" fillId="3" borderId="23" xfId="1" applyNumberFormat="1" applyFont="1" applyFill="1" applyBorder="1" applyAlignment="1">
      <alignment horizontal="center" vertical="center" wrapText="1" shrinkToFit="1"/>
    </xf>
    <xf numFmtId="177" fontId="5" fillId="3" borderId="22" xfId="0" applyNumberFormat="1" applyFont="1" applyFill="1" applyBorder="1" applyAlignment="1">
      <alignment horizontal="center" vertical="center"/>
    </xf>
    <xf numFmtId="177" fontId="5" fillId="3" borderId="23" xfId="0" applyNumberFormat="1" applyFont="1" applyFill="1" applyBorder="1" applyAlignment="1">
      <alignment horizontal="center" vertical="center"/>
    </xf>
  </cellXfs>
  <cellStyles count="3">
    <cellStyle name="표준" xfId="0" builtinId="0"/>
    <cellStyle name="표준 2" xfId="2"/>
    <cellStyle name="표준_서울" xfId="1"/>
  </cellStyles>
  <dxfs count="0"/>
  <tableStyles count="0" defaultTableStyle="TableStyleMedium9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104776</xdr:rowOff>
    </xdr:from>
    <xdr:to>
      <xdr:col>14</xdr:col>
      <xdr:colOff>0</xdr:colOff>
      <xdr:row>3</xdr:row>
      <xdr:rowOff>228601</xdr:rowOff>
    </xdr:to>
    <xdr:sp macro="" textlink="">
      <xdr:nvSpPr>
        <xdr:cNvPr id="2" name="_x115527408"/>
        <xdr:cNvSpPr>
          <a:spLocks noChangeArrowheads="1"/>
        </xdr:cNvSpPr>
      </xdr:nvSpPr>
      <xdr:spPr bwMode="auto">
        <a:xfrm>
          <a:off x="57151" y="104776"/>
          <a:ext cx="6848474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4191">
          <a:solidFill>
            <a:srgbClr val="FFFFFF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 vertOverflow="clip" wrap="square" lIns="91440" tIns="45720" rIns="91440" bIns="45720" anchor="ctr" anchorCtr="0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2016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학년도  공립 중등학교 교사 임용후보자 선정경쟁시험 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1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시행 현황</a:t>
          </a:r>
          <a:endParaRPr lang="en-US" altLang="ko-KR" sz="1400" b="0" i="0" u="none" strike="noStrike" baseline="0">
            <a:solidFill>
              <a:srgbClr val="000000"/>
            </a:solidFill>
            <a:latin typeface="HY헤드라인M"/>
            <a:ea typeface="HY헤드라인M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9525</xdr:rowOff>
    </xdr:from>
    <xdr:to>
      <xdr:col>6</xdr:col>
      <xdr:colOff>742950</xdr:colOff>
      <xdr:row>3</xdr:row>
      <xdr:rowOff>304800</xdr:rowOff>
    </xdr:to>
    <xdr:sp macro="" textlink="">
      <xdr:nvSpPr>
        <xdr:cNvPr id="2" name="_x115527408"/>
        <xdr:cNvSpPr>
          <a:spLocks noChangeArrowheads="1"/>
        </xdr:cNvSpPr>
      </xdr:nvSpPr>
      <xdr:spPr bwMode="auto">
        <a:xfrm>
          <a:off x="95250" y="152400"/>
          <a:ext cx="6553200" cy="6191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4191">
          <a:solidFill>
            <a:srgbClr val="FFFFFF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 vertOverflow="clip" wrap="square" lIns="91440" tIns="45720" rIns="91440" bIns="45720" anchor="ctr" anchorCtr="0" upright="1"/>
        <a:lstStyle/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2016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학년도  사립 중등학교 교사 임용후보자 선정경쟁시험 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1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시행 현황</a:t>
          </a:r>
          <a:endParaRPr lang="en-US" altLang="ko-KR" sz="1400" b="0" i="0" u="none" strike="noStrike" baseline="0">
            <a:solidFill>
              <a:srgbClr val="000000"/>
            </a:solidFill>
            <a:latin typeface="HY헤드라인M"/>
            <a:ea typeface="HY헤드라인M"/>
          </a:endParaRPr>
        </a:p>
        <a:p>
          <a:pPr algn="ctr" rtl="0">
            <a:defRPr sz="1000"/>
          </a:pP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(2</a:t>
          </a:r>
          <a:r>
            <a:rPr lang="ko-KR" altLang="en-US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차 시험 위탁 법인</a:t>
          </a:r>
          <a:r>
            <a:rPr lang="en-US" altLang="ko-KR" sz="1400" b="0" i="0" u="none" strike="noStrike" baseline="0">
              <a:solidFill>
                <a:srgbClr val="000000"/>
              </a:solidFill>
              <a:latin typeface="HY헤드라인M"/>
              <a:ea typeface="HY헤드라인M"/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activeCell="P2" sqref="P2"/>
    </sheetView>
  </sheetViews>
  <sheetFormatPr defaultRowHeight="16.5" x14ac:dyDescent="0.3"/>
  <cols>
    <col min="1" max="1" width="10.875" customWidth="1"/>
    <col min="2" max="2" width="5.875" bestFit="1" customWidth="1"/>
    <col min="3" max="3" width="5.25" customWidth="1"/>
    <col min="4" max="4" width="5.75" bestFit="1" customWidth="1"/>
    <col min="5" max="5" width="7.375" bestFit="1" customWidth="1"/>
    <col min="6" max="6" width="5.25" customWidth="1"/>
    <col min="7" max="7" width="7" customWidth="1"/>
    <col min="8" max="8" width="6.75" style="1" customWidth="1"/>
    <col min="9" max="9" width="5.125" style="1" customWidth="1"/>
    <col min="10" max="10" width="7.125" style="1" customWidth="1"/>
    <col min="11" max="11" width="5.875" style="1" bestFit="1" customWidth="1"/>
    <col min="12" max="12" width="5.25" style="1" customWidth="1"/>
    <col min="13" max="13" width="5.875" style="1" bestFit="1" customWidth="1"/>
    <col min="14" max="14" width="7.25" style="8" customWidth="1"/>
  </cols>
  <sheetData>
    <row r="1" spans="1:14" ht="11.25" customHeight="1" x14ac:dyDescent="0.3"/>
    <row r="2" spans="1:14" ht="12.95" customHeight="1" x14ac:dyDescent="0.3"/>
    <row r="3" spans="1:14" ht="12.95" customHeight="1" x14ac:dyDescent="0.3"/>
    <row r="4" spans="1:14" ht="36.75" customHeight="1" thickBot="1" x14ac:dyDescent="0.35"/>
    <row r="5" spans="1:14" ht="18.75" customHeight="1" x14ac:dyDescent="0.3">
      <c r="A5" s="81" t="s">
        <v>1</v>
      </c>
      <c r="B5" s="77" t="s">
        <v>2</v>
      </c>
      <c r="C5" s="77"/>
      <c r="D5" s="77"/>
      <c r="E5" s="78" t="s">
        <v>3</v>
      </c>
      <c r="F5" s="78"/>
      <c r="G5" s="78"/>
      <c r="H5" s="79" t="s">
        <v>4</v>
      </c>
      <c r="I5" s="80"/>
      <c r="J5" s="80"/>
      <c r="K5" s="74" t="s">
        <v>5</v>
      </c>
      <c r="L5" s="74"/>
      <c r="M5" s="74"/>
      <c r="N5" s="75" t="s">
        <v>55</v>
      </c>
    </row>
    <row r="6" spans="1:14" ht="18.75" customHeight="1" thickBot="1" x14ac:dyDescent="0.35">
      <c r="A6" s="82"/>
      <c r="B6" s="18" t="s">
        <v>0</v>
      </c>
      <c r="C6" s="18" t="s">
        <v>29</v>
      </c>
      <c r="D6" s="18" t="s">
        <v>30</v>
      </c>
      <c r="E6" s="18" t="s">
        <v>0</v>
      </c>
      <c r="F6" s="18" t="s">
        <v>29</v>
      </c>
      <c r="G6" s="18" t="s">
        <v>30</v>
      </c>
      <c r="H6" s="19" t="s">
        <v>31</v>
      </c>
      <c r="I6" s="19" t="s">
        <v>32</v>
      </c>
      <c r="J6" s="20" t="s">
        <v>33</v>
      </c>
      <c r="K6" s="20" t="s">
        <v>34</v>
      </c>
      <c r="L6" s="20" t="s">
        <v>29</v>
      </c>
      <c r="M6" s="20" t="s">
        <v>35</v>
      </c>
      <c r="N6" s="76"/>
    </row>
    <row r="7" spans="1:14" ht="18.75" customHeight="1" thickTop="1" x14ac:dyDescent="0.3">
      <c r="A7" s="14" t="s">
        <v>7</v>
      </c>
      <c r="B7" s="9">
        <v>12</v>
      </c>
      <c r="C7" s="9">
        <v>1</v>
      </c>
      <c r="D7" s="9">
        <f>SUM(B7:C7)</f>
        <v>13</v>
      </c>
      <c r="E7" s="10">
        <v>371</v>
      </c>
      <c r="F7" s="11">
        <v>4</v>
      </c>
      <c r="G7" s="12">
        <f>SUM(E7:F7)</f>
        <v>375</v>
      </c>
      <c r="H7" s="13">
        <v>334</v>
      </c>
      <c r="I7" s="13">
        <v>1</v>
      </c>
      <c r="J7" s="27">
        <f>SUM(H7:I7)</f>
        <v>335</v>
      </c>
      <c r="K7" s="56">
        <v>20</v>
      </c>
      <c r="L7" s="56">
        <v>1</v>
      </c>
      <c r="M7" s="57">
        <f>SUM(K7:L7)</f>
        <v>21</v>
      </c>
      <c r="N7" s="49">
        <v>79.33</v>
      </c>
    </row>
    <row r="8" spans="1:14" ht="18.75" customHeight="1" x14ac:dyDescent="0.3">
      <c r="A8" s="15" t="s">
        <v>8</v>
      </c>
      <c r="B8" s="3">
        <v>15</v>
      </c>
      <c r="C8" s="3">
        <v>1</v>
      </c>
      <c r="D8" s="9">
        <f t="shared" ref="D8:D32" si="0">SUM(B8:C8)</f>
        <v>16</v>
      </c>
      <c r="E8" s="4">
        <v>289</v>
      </c>
      <c r="F8" s="5">
        <v>5</v>
      </c>
      <c r="G8" s="12">
        <f t="shared" ref="G8:G32" si="1">SUM(E8:F8)</f>
        <v>294</v>
      </c>
      <c r="H8" s="2">
        <v>263</v>
      </c>
      <c r="I8" s="2">
        <v>3</v>
      </c>
      <c r="J8" s="27">
        <f t="shared" ref="J8:J34" si="2">SUM(H8:I8)</f>
        <v>266</v>
      </c>
      <c r="K8" s="58">
        <v>25</v>
      </c>
      <c r="L8" s="58">
        <v>1</v>
      </c>
      <c r="M8" s="57">
        <f t="shared" ref="M8:M33" si="3">SUM(K8:L8)</f>
        <v>26</v>
      </c>
      <c r="N8" s="50">
        <v>55.67</v>
      </c>
    </row>
    <row r="9" spans="1:14" ht="18.75" customHeight="1" x14ac:dyDescent="0.3">
      <c r="A9" s="15" t="s">
        <v>9</v>
      </c>
      <c r="B9" s="3">
        <v>9</v>
      </c>
      <c r="C9" s="3">
        <v>1</v>
      </c>
      <c r="D9" s="9">
        <f t="shared" si="0"/>
        <v>10</v>
      </c>
      <c r="E9" s="4">
        <v>80</v>
      </c>
      <c r="F9" s="5">
        <v>2</v>
      </c>
      <c r="G9" s="12">
        <f t="shared" si="1"/>
        <v>82</v>
      </c>
      <c r="H9" s="2">
        <v>73</v>
      </c>
      <c r="I9" s="2">
        <v>2</v>
      </c>
      <c r="J9" s="27">
        <f t="shared" si="2"/>
        <v>75</v>
      </c>
      <c r="K9" s="58">
        <v>14</v>
      </c>
      <c r="L9" s="58">
        <v>0</v>
      </c>
      <c r="M9" s="57">
        <f t="shared" si="3"/>
        <v>14</v>
      </c>
      <c r="N9" s="50">
        <v>62.33</v>
      </c>
    </row>
    <row r="10" spans="1:14" ht="18.75" customHeight="1" x14ac:dyDescent="0.3">
      <c r="A10" s="15" t="s">
        <v>10</v>
      </c>
      <c r="B10" s="3">
        <v>7</v>
      </c>
      <c r="C10" s="3">
        <v>1</v>
      </c>
      <c r="D10" s="9">
        <f t="shared" si="0"/>
        <v>8</v>
      </c>
      <c r="E10" s="4">
        <v>83</v>
      </c>
      <c r="F10" s="5">
        <v>1</v>
      </c>
      <c r="G10" s="12">
        <f t="shared" si="1"/>
        <v>84</v>
      </c>
      <c r="H10" s="2">
        <v>74</v>
      </c>
      <c r="I10" s="2">
        <v>1</v>
      </c>
      <c r="J10" s="27">
        <f t="shared" si="2"/>
        <v>75</v>
      </c>
      <c r="K10" s="58">
        <v>12</v>
      </c>
      <c r="L10" s="58">
        <v>1</v>
      </c>
      <c r="M10" s="57">
        <f t="shared" si="3"/>
        <v>13</v>
      </c>
      <c r="N10" s="50">
        <v>61</v>
      </c>
    </row>
    <row r="11" spans="1:14" ht="18.75" customHeight="1" x14ac:dyDescent="0.3">
      <c r="A11" s="15" t="s">
        <v>11</v>
      </c>
      <c r="B11" s="3">
        <v>13</v>
      </c>
      <c r="C11" s="3">
        <v>1</v>
      </c>
      <c r="D11" s="9">
        <f t="shared" si="0"/>
        <v>14</v>
      </c>
      <c r="E11" s="4">
        <v>184</v>
      </c>
      <c r="F11" s="5">
        <v>1</v>
      </c>
      <c r="G11" s="12">
        <f t="shared" si="1"/>
        <v>185</v>
      </c>
      <c r="H11" s="2">
        <v>174</v>
      </c>
      <c r="I11" s="2">
        <v>1</v>
      </c>
      <c r="J11" s="27">
        <f t="shared" si="2"/>
        <v>175</v>
      </c>
      <c r="K11" s="58">
        <v>20</v>
      </c>
      <c r="L11" s="58">
        <v>1</v>
      </c>
      <c r="M11" s="57">
        <f t="shared" si="3"/>
        <v>21</v>
      </c>
      <c r="N11" s="50">
        <v>69.67</v>
      </c>
    </row>
    <row r="12" spans="1:14" ht="18.75" customHeight="1" x14ac:dyDescent="0.3">
      <c r="A12" s="15" t="s">
        <v>12</v>
      </c>
      <c r="B12" s="3">
        <v>5</v>
      </c>
      <c r="C12" s="3"/>
      <c r="D12" s="9">
        <f t="shared" si="0"/>
        <v>5</v>
      </c>
      <c r="E12" s="4">
        <v>39</v>
      </c>
      <c r="F12" s="5"/>
      <c r="G12" s="12">
        <f t="shared" si="1"/>
        <v>39</v>
      </c>
      <c r="H12" s="2">
        <v>38</v>
      </c>
      <c r="I12" s="2"/>
      <c r="J12" s="27">
        <f t="shared" si="2"/>
        <v>38</v>
      </c>
      <c r="K12" s="58">
        <v>8</v>
      </c>
      <c r="L12" s="58"/>
      <c r="M12" s="57">
        <f t="shared" si="3"/>
        <v>8</v>
      </c>
      <c r="N12" s="50">
        <v>56.67</v>
      </c>
    </row>
    <row r="13" spans="1:14" ht="18.75" customHeight="1" x14ac:dyDescent="0.3">
      <c r="A13" s="15" t="s">
        <v>13</v>
      </c>
      <c r="B13" s="3">
        <v>5</v>
      </c>
      <c r="C13" s="3">
        <v>1</v>
      </c>
      <c r="D13" s="9">
        <f t="shared" si="0"/>
        <v>6</v>
      </c>
      <c r="E13" s="4">
        <v>68</v>
      </c>
      <c r="F13" s="5">
        <v>1</v>
      </c>
      <c r="G13" s="12">
        <f t="shared" si="1"/>
        <v>69</v>
      </c>
      <c r="H13" s="2">
        <v>63</v>
      </c>
      <c r="I13" s="2">
        <v>1</v>
      </c>
      <c r="J13" s="27">
        <f t="shared" si="2"/>
        <v>64</v>
      </c>
      <c r="K13" s="58">
        <v>8</v>
      </c>
      <c r="L13" s="58">
        <v>0</v>
      </c>
      <c r="M13" s="57">
        <f t="shared" si="3"/>
        <v>8</v>
      </c>
      <c r="N13" s="50">
        <v>78.33</v>
      </c>
    </row>
    <row r="14" spans="1:14" ht="18.75" customHeight="1" x14ac:dyDescent="0.3">
      <c r="A14" s="15" t="s">
        <v>14</v>
      </c>
      <c r="B14" s="3">
        <v>17</v>
      </c>
      <c r="C14" s="3">
        <v>3</v>
      </c>
      <c r="D14" s="9">
        <f t="shared" si="0"/>
        <v>20</v>
      </c>
      <c r="E14" s="4">
        <v>280</v>
      </c>
      <c r="F14" s="5">
        <v>4</v>
      </c>
      <c r="G14" s="12">
        <f t="shared" si="1"/>
        <v>284</v>
      </c>
      <c r="H14" s="2">
        <v>256</v>
      </c>
      <c r="I14" s="2">
        <v>4</v>
      </c>
      <c r="J14" s="27">
        <f t="shared" si="2"/>
        <v>260</v>
      </c>
      <c r="K14" s="58">
        <v>26</v>
      </c>
      <c r="L14" s="58">
        <v>3</v>
      </c>
      <c r="M14" s="57">
        <f t="shared" si="3"/>
        <v>29</v>
      </c>
      <c r="N14" s="50">
        <v>79</v>
      </c>
    </row>
    <row r="15" spans="1:14" ht="18.75" customHeight="1" x14ac:dyDescent="0.3">
      <c r="A15" s="15" t="s">
        <v>15</v>
      </c>
      <c r="B15" s="3">
        <v>23</v>
      </c>
      <c r="C15" s="3"/>
      <c r="D15" s="9">
        <f t="shared" si="0"/>
        <v>23</v>
      </c>
      <c r="E15" s="4">
        <v>155</v>
      </c>
      <c r="F15" s="5"/>
      <c r="G15" s="12">
        <f t="shared" si="1"/>
        <v>155</v>
      </c>
      <c r="H15" s="2">
        <v>149</v>
      </c>
      <c r="I15" s="2"/>
      <c r="J15" s="27">
        <f t="shared" si="2"/>
        <v>149</v>
      </c>
      <c r="K15" s="58">
        <v>36</v>
      </c>
      <c r="L15" s="58"/>
      <c r="M15" s="57">
        <f t="shared" si="3"/>
        <v>36</v>
      </c>
      <c r="N15" s="50">
        <v>61.33</v>
      </c>
    </row>
    <row r="16" spans="1:14" ht="18.75" customHeight="1" x14ac:dyDescent="0.3">
      <c r="A16" s="15" t="s">
        <v>16</v>
      </c>
      <c r="B16" s="3">
        <v>11</v>
      </c>
      <c r="C16" s="3">
        <v>2</v>
      </c>
      <c r="D16" s="9">
        <f t="shared" si="0"/>
        <v>13</v>
      </c>
      <c r="E16" s="4">
        <v>83</v>
      </c>
      <c r="F16" s="5">
        <v>2</v>
      </c>
      <c r="G16" s="12">
        <f t="shared" si="1"/>
        <v>85</v>
      </c>
      <c r="H16" s="2">
        <v>79</v>
      </c>
      <c r="I16" s="2">
        <v>1</v>
      </c>
      <c r="J16" s="27">
        <f t="shared" si="2"/>
        <v>80</v>
      </c>
      <c r="K16" s="58">
        <v>17</v>
      </c>
      <c r="L16" s="58">
        <v>1</v>
      </c>
      <c r="M16" s="57">
        <f t="shared" si="3"/>
        <v>18</v>
      </c>
      <c r="N16" s="50">
        <v>59.67</v>
      </c>
    </row>
    <row r="17" spans="1:14" ht="18.75" customHeight="1" x14ac:dyDescent="0.3">
      <c r="A17" s="15" t="s">
        <v>17</v>
      </c>
      <c r="B17" s="3">
        <v>10</v>
      </c>
      <c r="C17" s="3">
        <v>2</v>
      </c>
      <c r="D17" s="9">
        <f t="shared" si="0"/>
        <v>12</v>
      </c>
      <c r="E17" s="4">
        <v>78</v>
      </c>
      <c r="F17" s="5">
        <v>2</v>
      </c>
      <c r="G17" s="12">
        <f t="shared" si="1"/>
        <v>80</v>
      </c>
      <c r="H17" s="2">
        <v>75</v>
      </c>
      <c r="I17" s="2">
        <v>1</v>
      </c>
      <c r="J17" s="27">
        <f t="shared" si="2"/>
        <v>76</v>
      </c>
      <c r="K17" s="58">
        <v>16</v>
      </c>
      <c r="L17" s="58">
        <v>1</v>
      </c>
      <c r="M17" s="57">
        <f t="shared" si="3"/>
        <v>17</v>
      </c>
      <c r="N17" s="50">
        <v>74.33</v>
      </c>
    </row>
    <row r="18" spans="1:14" ht="18.75" customHeight="1" x14ac:dyDescent="0.3">
      <c r="A18" s="15" t="s">
        <v>18</v>
      </c>
      <c r="B18" s="3">
        <v>6</v>
      </c>
      <c r="C18" s="3">
        <v>1</v>
      </c>
      <c r="D18" s="9">
        <f t="shared" si="0"/>
        <v>7</v>
      </c>
      <c r="E18" s="4">
        <v>217</v>
      </c>
      <c r="F18" s="5">
        <v>2</v>
      </c>
      <c r="G18" s="12">
        <f t="shared" si="1"/>
        <v>219</v>
      </c>
      <c r="H18" s="2">
        <v>191</v>
      </c>
      <c r="I18" s="2"/>
      <c r="J18" s="27">
        <f t="shared" si="2"/>
        <v>191</v>
      </c>
      <c r="K18" s="58">
        <v>9</v>
      </c>
      <c r="L18" s="58">
        <v>0</v>
      </c>
      <c r="M18" s="57">
        <f t="shared" si="3"/>
        <v>9</v>
      </c>
      <c r="N18" s="50">
        <v>67.34</v>
      </c>
    </row>
    <row r="19" spans="1:14" ht="18.75" customHeight="1" x14ac:dyDescent="0.3">
      <c r="A19" s="15" t="s">
        <v>20</v>
      </c>
      <c r="B19" s="3">
        <v>7</v>
      </c>
      <c r="C19" s="3">
        <v>1</v>
      </c>
      <c r="D19" s="9">
        <f t="shared" si="0"/>
        <v>8</v>
      </c>
      <c r="E19" s="4">
        <v>18</v>
      </c>
      <c r="F19" s="5"/>
      <c r="G19" s="12">
        <f t="shared" si="1"/>
        <v>18</v>
      </c>
      <c r="H19" s="2">
        <v>17</v>
      </c>
      <c r="I19" s="2"/>
      <c r="J19" s="27">
        <f t="shared" si="2"/>
        <v>17</v>
      </c>
      <c r="K19" s="58">
        <v>9</v>
      </c>
      <c r="L19" s="58">
        <v>0</v>
      </c>
      <c r="M19" s="57">
        <f t="shared" si="3"/>
        <v>9</v>
      </c>
      <c r="N19" s="50">
        <v>43</v>
      </c>
    </row>
    <row r="20" spans="1:14" ht="18.75" customHeight="1" x14ac:dyDescent="0.3">
      <c r="A20" s="15" t="s">
        <v>21</v>
      </c>
      <c r="B20" s="3">
        <v>9</v>
      </c>
      <c r="C20" s="3">
        <v>1</v>
      </c>
      <c r="D20" s="9">
        <f t="shared" si="0"/>
        <v>10</v>
      </c>
      <c r="E20" s="4">
        <v>55</v>
      </c>
      <c r="F20" s="5">
        <v>1</v>
      </c>
      <c r="G20" s="12">
        <f t="shared" si="1"/>
        <v>56</v>
      </c>
      <c r="H20" s="2">
        <v>53</v>
      </c>
      <c r="I20" s="2">
        <v>1</v>
      </c>
      <c r="J20" s="27">
        <f t="shared" si="2"/>
        <v>54</v>
      </c>
      <c r="K20" s="58">
        <v>14</v>
      </c>
      <c r="L20" s="58">
        <v>0</v>
      </c>
      <c r="M20" s="57">
        <f t="shared" si="3"/>
        <v>14</v>
      </c>
      <c r="N20" s="50">
        <v>55.67</v>
      </c>
    </row>
    <row r="21" spans="1:14" ht="18.75" customHeight="1" x14ac:dyDescent="0.3">
      <c r="A21" s="15" t="s">
        <v>39</v>
      </c>
      <c r="B21" s="3">
        <v>2</v>
      </c>
      <c r="C21" s="3"/>
      <c r="D21" s="9">
        <f t="shared" si="0"/>
        <v>2</v>
      </c>
      <c r="E21" s="4">
        <v>25</v>
      </c>
      <c r="F21" s="5"/>
      <c r="G21" s="12">
        <f t="shared" si="1"/>
        <v>25</v>
      </c>
      <c r="H21" s="2">
        <v>23</v>
      </c>
      <c r="I21" s="2"/>
      <c r="J21" s="27">
        <f t="shared" si="2"/>
        <v>23</v>
      </c>
      <c r="K21" s="58">
        <v>3</v>
      </c>
      <c r="L21" s="58"/>
      <c r="M21" s="57">
        <f t="shared" si="3"/>
        <v>3</v>
      </c>
      <c r="N21" s="50">
        <v>76.33</v>
      </c>
    </row>
    <row r="22" spans="1:14" ht="18.75" customHeight="1" x14ac:dyDescent="0.3">
      <c r="A22" s="15" t="s">
        <v>22</v>
      </c>
      <c r="B22" s="3">
        <v>8</v>
      </c>
      <c r="C22" s="3"/>
      <c r="D22" s="9">
        <f t="shared" si="0"/>
        <v>8</v>
      </c>
      <c r="E22" s="4">
        <v>30</v>
      </c>
      <c r="F22" s="5"/>
      <c r="G22" s="12">
        <f t="shared" si="1"/>
        <v>30</v>
      </c>
      <c r="H22" s="2">
        <v>29</v>
      </c>
      <c r="I22" s="2"/>
      <c r="J22" s="27">
        <f t="shared" si="2"/>
        <v>29</v>
      </c>
      <c r="K22" s="58">
        <v>12</v>
      </c>
      <c r="L22" s="58"/>
      <c r="M22" s="57">
        <f t="shared" si="3"/>
        <v>12</v>
      </c>
      <c r="N22" s="50">
        <v>49</v>
      </c>
    </row>
    <row r="23" spans="1:14" ht="18.75" customHeight="1" x14ac:dyDescent="0.3">
      <c r="A23" s="15" t="s">
        <v>23</v>
      </c>
      <c r="B23" s="3">
        <v>6</v>
      </c>
      <c r="C23" s="3"/>
      <c r="D23" s="9">
        <f t="shared" si="0"/>
        <v>6</v>
      </c>
      <c r="E23" s="4">
        <v>14</v>
      </c>
      <c r="F23" s="5"/>
      <c r="G23" s="12">
        <f t="shared" si="1"/>
        <v>14</v>
      </c>
      <c r="H23" s="2">
        <v>11</v>
      </c>
      <c r="I23" s="2"/>
      <c r="J23" s="27">
        <f t="shared" si="2"/>
        <v>11</v>
      </c>
      <c r="K23" s="58">
        <v>7</v>
      </c>
      <c r="L23" s="58"/>
      <c r="M23" s="57">
        <f t="shared" si="3"/>
        <v>7</v>
      </c>
      <c r="N23" s="50">
        <v>42.67</v>
      </c>
    </row>
    <row r="24" spans="1:14" ht="18.75" customHeight="1" x14ac:dyDescent="0.3">
      <c r="A24" s="15" t="s">
        <v>40</v>
      </c>
      <c r="B24" s="3">
        <v>2</v>
      </c>
      <c r="C24" s="3"/>
      <c r="D24" s="9">
        <f t="shared" si="0"/>
        <v>2</v>
      </c>
      <c r="E24" s="4">
        <v>13</v>
      </c>
      <c r="F24" s="5"/>
      <c r="G24" s="12">
        <f t="shared" si="1"/>
        <v>13</v>
      </c>
      <c r="H24" s="2">
        <v>12</v>
      </c>
      <c r="I24" s="2"/>
      <c r="J24" s="27">
        <f t="shared" si="2"/>
        <v>12</v>
      </c>
      <c r="K24" s="58">
        <v>3</v>
      </c>
      <c r="L24" s="58"/>
      <c r="M24" s="57">
        <f t="shared" si="3"/>
        <v>3</v>
      </c>
      <c r="N24" s="50">
        <v>58</v>
      </c>
    </row>
    <row r="25" spans="1:14" ht="18.75" customHeight="1" x14ac:dyDescent="0.3">
      <c r="A25" s="15" t="s">
        <v>24</v>
      </c>
      <c r="B25" s="3">
        <v>11</v>
      </c>
      <c r="C25" s="3">
        <v>1</v>
      </c>
      <c r="D25" s="9">
        <f t="shared" si="0"/>
        <v>12</v>
      </c>
      <c r="E25" s="4">
        <v>73</v>
      </c>
      <c r="F25" s="5"/>
      <c r="G25" s="12">
        <f t="shared" si="1"/>
        <v>73</v>
      </c>
      <c r="H25" s="2">
        <v>65</v>
      </c>
      <c r="I25" s="2"/>
      <c r="J25" s="27">
        <f t="shared" si="2"/>
        <v>65</v>
      </c>
      <c r="K25" s="58">
        <v>17</v>
      </c>
      <c r="L25" s="58"/>
      <c r="M25" s="57">
        <f t="shared" si="3"/>
        <v>17</v>
      </c>
      <c r="N25" s="50">
        <v>60.33</v>
      </c>
    </row>
    <row r="26" spans="1:14" ht="18.75" customHeight="1" x14ac:dyDescent="0.3">
      <c r="A26" s="15" t="s">
        <v>25</v>
      </c>
      <c r="B26" s="3">
        <v>7</v>
      </c>
      <c r="C26" s="3">
        <v>2</v>
      </c>
      <c r="D26" s="9">
        <f t="shared" si="0"/>
        <v>9</v>
      </c>
      <c r="E26" s="4">
        <v>48</v>
      </c>
      <c r="F26" s="5"/>
      <c r="G26" s="12">
        <f t="shared" si="1"/>
        <v>48</v>
      </c>
      <c r="H26" s="2">
        <v>44</v>
      </c>
      <c r="I26" s="2"/>
      <c r="J26" s="27">
        <f t="shared" si="2"/>
        <v>44</v>
      </c>
      <c r="K26" s="58">
        <v>11</v>
      </c>
      <c r="L26" s="58"/>
      <c r="M26" s="57">
        <f t="shared" si="3"/>
        <v>11</v>
      </c>
      <c r="N26" s="50">
        <v>59.33</v>
      </c>
    </row>
    <row r="27" spans="1:14" ht="18.75" customHeight="1" x14ac:dyDescent="0.3">
      <c r="A27" s="29" t="s">
        <v>26</v>
      </c>
      <c r="B27" s="30">
        <v>1</v>
      </c>
      <c r="C27" s="30"/>
      <c r="D27" s="23">
        <f t="shared" si="0"/>
        <v>1</v>
      </c>
      <c r="E27" s="24">
        <v>6</v>
      </c>
      <c r="F27" s="25"/>
      <c r="G27" s="26">
        <f t="shared" si="1"/>
        <v>6</v>
      </c>
      <c r="H27" s="31">
        <v>5</v>
      </c>
      <c r="I27" s="31"/>
      <c r="J27" s="32">
        <f t="shared" si="2"/>
        <v>5</v>
      </c>
      <c r="K27" s="59">
        <v>2</v>
      </c>
      <c r="L27" s="60"/>
      <c r="M27" s="61">
        <f t="shared" si="3"/>
        <v>2</v>
      </c>
      <c r="N27" s="51"/>
    </row>
    <row r="28" spans="1:14" ht="18.75" customHeight="1" x14ac:dyDescent="0.3">
      <c r="A28" s="29" t="s">
        <v>27</v>
      </c>
      <c r="B28" s="30">
        <v>1</v>
      </c>
      <c r="C28" s="30"/>
      <c r="D28" s="23">
        <f t="shared" si="0"/>
        <v>1</v>
      </c>
      <c r="E28" s="24">
        <v>4</v>
      </c>
      <c r="F28" s="25"/>
      <c r="G28" s="26">
        <f t="shared" si="1"/>
        <v>4</v>
      </c>
      <c r="H28" s="31">
        <v>3</v>
      </c>
      <c r="I28" s="31"/>
      <c r="J28" s="32">
        <f t="shared" si="2"/>
        <v>3</v>
      </c>
      <c r="K28" s="62">
        <v>2</v>
      </c>
      <c r="L28" s="60"/>
      <c r="M28" s="61">
        <f t="shared" si="3"/>
        <v>2</v>
      </c>
      <c r="N28" s="51"/>
    </row>
    <row r="29" spans="1:14" ht="18.75" customHeight="1" x14ac:dyDescent="0.3">
      <c r="A29" s="29" t="s">
        <v>36</v>
      </c>
      <c r="B29" s="30">
        <v>1</v>
      </c>
      <c r="C29" s="30"/>
      <c r="D29" s="23">
        <f t="shared" si="0"/>
        <v>1</v>
      </c>
      <c r="E29" s="24">
        <v>6</v>
      </c>
      <c r="F29" s="25"/>
      <c r="G29" s="26">
        <f t="shared" si="1"/>
        <v>6</v>
      </c>
      <c r="H29" s="31">
        <v>6</v>
      </c>
      <c r="I29" s="31"/>
      <c r="J29" s="32">
        <f t="shared" si="2"/>
        <v>6</v>
      </c>
      <c r="K29" s="62">
        <v>2</v>
      </c>
      <c r="L29" s="60"/>
      <c r="M29" s="61">
        <f t="shared" si="3"/>
        <v>2</v>
      </c>
      <c r="N29" s="51"/>
    </row>
    <row r="30" spans="1:14" ht="18.75" customHeight="1" x14ac:dyDescent="0.3">
      <c r="A30" s="29" t="s">
        <v>37</v>
      </c>
      <c r="B30" s="30">
        <v>1</v>
      </c>
      <c r="C30" s="30"/>
      <c r="D30" s="23">
        <f t="shared" si="0"/>
        <v>1</v>
      </c>
      <c r="E30" s="24">
        <v>8</v>
      </c>
      <c r="F30" s="25"/>
      <c r="G30" s="26">
        <f t="shared" si="1"/>
        <v>8</v>
      </c>
      <c r="H30" s="31">
        <v>6</v>
      </c>
      <c r="I30" s="31"/>
      <c r="J30" s="32">
        <f t="shared" si="2"/>
        <v>6</v>
      </c>
      <c r="K30" s="62">
        <v>1</v>
      </c>
      <c r="L30" s="60"/>
      <c r="M30" s="61">
        <f t="shared" si="3"/>
        <v>1</v>
      </c>
      <c r="N30" s="51"/>
    </row>
    <row r="31" spans="1:14" ht="18.75" customHeight="1" x14ac:dyDescent="0.3">
      <c r="A31" s="29" t="s">
        <v>38</v>
      </c>
      <c r="B31" s="30">
        <v>1</v>
      </c>
      <c r="C31" s="30"/>
      <c r="D31" s="23">
        <f t="shared" si="0"/>
        <v>1</v>
      </c>
      <c r="E31" s="24">
        <v>16</v>
      </c>
      <c r="F31" s="25"/>
      <c r="G31" s="26">
        <f t="shared" si="1"/>
        <v>16</v>
      </c>
      <c r="H31" s="31">
        <v>13</v>
      </c>
      <c r="I31" s="31"/>
      <c r="J31" s="32">
        <f t="shared" si="2"/>
        <v>13</v>
      </c>
      <c r="K31" s="62">
        <v>2</v>
      </c>
      <c r="L31" s="60"/>
      <c r="M31" s="61">
        <f t="shared" si="3"/>
        <v>2</v>
      </c>
      <c r="N31" s="51"/>
    </row>
    <row r="32" spans="1:14" ht="18.75" customHeight="1" x14ac:dyDescent="0.3">
      <c r="A32" s="33" t="s">
        <v>28</v>
      </c>
      <c r="B32" s="30">
        <v>2</v>
      </c>
      <c r="C32" s="30"/>
      <c r="D32" s="23">
        <f t="shared" si="0"/>
        <v>2</v>
      </c>
      <c r="E32" s="24">
        <v>15</v>
      </c>
      <c r="F32" s="25"/>
      <c r="G32" s="26">
        <f t="shared" si="1"/>
        <v>15</v>
      </c>
      <c r="H32" s="31">
        <v>14</v>
      </c>
      <c r="I32" s="31"/>
      <c r="J32" s="32">
        <f t="shared" si="2"/>
        <v>14</v>
      </c>
      <c r="K32" s="62">
        <v>3</v>
      </c>
      <c r="L32" s="60"/>
      <c r="M32" s="61">
        <f t="shared" si="3"/>
        <v>3</v>
      </c>
      <c r="N32" s="51">
        <v>51</v>
      </c>
    </row>
    <row r="33" spans="1:14" ht="18.75" customHeight="1" x14ac:dyDescent="0.3">
      <c r="A33" s="64" t="s">
        <v>56</v>
      </c>
      <c r="B33" s="38">
        <v>8</v>
      </c>
      <c r="C33" s="38"/>
      <c r="D33" s="65">
        <v>8</v>
      </c>
      <c r="E33" s="39">
        <v>15</v>
      </c>
      <c r="F33" s="66"/>
      <c r="G33" s="67">
        <v>15</v>
      </c>
      <c r="H33" s="40">
        <v>15</v>
      </c>
      <c r="I33" s="40"/>
      <c r="J33" s="68">
        <v>15</v>
      </c>
      <c r="K33" s="69">
        <v>11</v>
      </c>
      <c r="L33" s="70"/>
      <c r="M33" s="71">
        <f t="shared" si="3"/>
        <v>11</v>
      </c>
      <c r="N33" s="72"/>
    </row>
    <row r="34" spans="1:14" ht="22.5" customHeight="1" thickBot="1" x14ac:dyDescent="0.35">
      <c r="A34" s="16" t="s">
        <v>6</v>
      </c>
      <c r="B34" s="17">
        <f>SUM(B7:B33)</f>
        <v>200</v>
      </c>
      <c r="C34" s="17">
        <f>SUM(C7:C32)</f>
        <v>19</v>
      </c>
      <c r="D34" s="17">
        <f>SUM(D7:D33)</f>
        <v>219</v>
      </c>
      <c r="E34" s="17">
        <f>SUM(E7:E33)</f>
        <v>2273</v>
      </c>
      <c r="F34" s="17">
        <f>SUM(F7:F32)</f>
        <v>25</v>
      </c>
      <c r="G34" s="17">
        <f>SUM(E34:F34)</f>
        <v>2298</v>
      </c>
      <c r="H34" s="17">
        <f>SUM(H7:H33)</f>
        <v>2085</v>
      </c>
      <c r="I34" s="17">
        <f>SUM(I7:I32)</f>
        <v>16</v>
      </c>
      <c r="J34" s="55">
        <f t="shared" si="2"/>
        <v>2101</v>
      </c>
      <c r="K34" s="63">
        <f>SUM(K7:K33)</f>
        <v>310</v>
      </c>
      <c r="L34" s="63">
        <f>SUM(L7:L32)</f>
        <v>9</v>
      </c>
      <c r="M34" s="63">
        <f>SUM(M7:M33)</f>
        <v>319</v>
      </c>
      <c r="N34" s="28"/>
    </row>
    <row r="36" spans="1:14" ht="19.5" customHeight="1" x14ac:dyDescent="0.3">
      <c r="A36" s="73" t="s">
        <v>41</v>
      </c>
      <c r="B36" s="73"/>
      <c r="C36" s="73"/>
      <c r="D36" s="73"/>
      <c r="E36" s="73"/>
      <c r="F36" s="73"/>
      <c r="G36" s="73"/>
      <c r="H36" s="73"/>
    </row>
    <row r="37" spans="1:14" ht="19.5" customHeight="1" x14ac:dyDescent="0.3">
      <c r="A37" s="73" t="s">
        <v>50</v>
      </c>
      <c r="B37" s="73"/>
      <c r="C37" s="73"/>
      <c r="D37" s="73"/>
      <c r="E37" s="73"/>
      <c r="F37" s="73"/>
      <c r="G37" s="73"/>
      <c r="H37" s="73"/>
    </row>
    <row r="38" spans="1:14" ht="19.5" customHeight="1" x14ac:dyDescent="0.3">
      <c r="A38" s="21" t="s">
        <v>51</v>
      </c>
      <c r="B38" s="21"/>
      <c r="C38" s="21"/>
      <c r="D38" s="21"/>
      <c r="E38" s="21"/>
      <c r="F38" s="21"/>
      <c r="G38" s="21"/>
      <c r="H38" s="21"/>
      <c r="I38" s="22"/>
      <c r="J38" s="22"/>
      <c r="K38" s="22"/>
    </row>
  </sheetData>
  <mergeCells count="8">
    <mergeCell ref="A37:H37"/>
    <mergeCell ref="A36:H36"/>
    <mergeCell ref="K5:M5"/>
    <mergeCell ref="N5:N6"/>
    <mergeCell ref="B5:D5"/>
    <mergeCell ref="E5:G5"/>
    <mergeCell ref="H5:J5"/>
    <mergeCell ref="A5:A6"/>
  </mergeCells>
  <phoneticPr fontId="1" type="noConversion"/>
  <pageMargins left="0.23622047244094491" right="0.15748031496062992" top="0.23622047244094491" bottom="0.55118110236220474" header="0.35433070866141736" footer="0.7086614173228347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I3" sqref="I3"/>
    </sheetView>
  </sheetViews>
  <sheetFormatPr defaultRowHeight="16.5" x14ac:dyDescent="0.3"/>
  <cols>
    <col min="1" max="1" width="10" customWidth="1"/>
    <col min="2" max="2" width="9" customWidth="1"/>
    <col min="3" max="3" width="15.5" customWidth="1"/>
    <col min="4" max="4" width="12.875" customWidth="1"/>
    <col min="5" max="5" width="16.625" style="1" customWidth="1"/>
    <col min="6" max="6" width="13.5" style="1" customWidth="1"/>
    <col min="7" max="7" width="11.125" customWidth="1"/>
  </cols>
  <sheetData>
    <row r="1" spans="1:7" ht="11.25" customHeight="1" x14ac:dyDescent="0.3"/>
    <row r="2" spans="1:7" ht="12.95" customHeight="1" x14ac:dyDescent="0.3"/>
    <row r="3" spans="1:7" ht="12.95" customHeight="1" x14ac:dyDescent="0.3"/>
    <row r="4" spans="1:7" ht="42.75" customHeight="1" thickBot="1" x14ac:dyDescent="0.35"/>
    <row r="5" spans="1:7" ht="17.100000000000001" customHeight="1" x14ac:dyDescent="0.3">
      <c r="A5" s="83" t="s">
        <v>1</v>
      </c>
      <c r="B5" s="90" t="s">
        <v>44</v>
      </c>
      <c r="C5" s="96" t="s">
        <v>2</v>
      </c>
      <c r="D5" s="98" t="s">
        <v>3</v>
      </c>
      <c r="E5" s="100" t="s">
        <v>4</v>
      </c>
      <c r="F5" s="102" t="s">
        <v>5</v>
      </c>
      <c r="G5" s="86" t="s">
        <v>54</v>
      </c>
    </row>
    <row r="6" spans="1:7" ht="17.100000000000001" customHeight="1" thickBot="1" x14ac:dyDescent="0.35">
      <c r="A6" s="84"/>
      <c r="B6" s="91"/>
      <c r="C6" s="97"/>
      <c r="D6" s="99"/>
      <c r="E6" s="101"/>
      <c r="F6" s="103"/>
      <c r="G6" s="87"/>
    </row>
    <row r="7" spans="1:7" ht="21.75" customHeight="1" thickTop="1" x14ac:dyDescent="0.3">
      <c r="A7" s="46" t="s">
        <v>7</v>
      </c>
      <c r="B7" s="42" t="s">
        <v>45</v>
      </c>
      <c r="C7" s="9">
        <v>1</v>
      </c>
      <c r="D7" s="10">
        <v>11</v>
      </c>
      <c r="E7" s="13">
        <v>11</v>
      </c>
      <c r="F7" s="6">
        <v>5</v>
      </c>
      <c r="G7" s="52">
        <v>70.33</v>
      </c>
    </row>
    <row r="8" spans="1:7" ht="21.75" customHeight="1" x14ac:dyDescent="0.3">
      <c r="A8" s="92" t="s">
        <v>8</v>
      </c>
      <c r="B8" s="42" t="s">
        <v>46</v>
      </c>
      <c r="C8" s="9">
        <v>1</v>
      </c>
      <c r="D8" s="10">
        <v>4</v>
      </c>
      <c r="E8" s="13">
        <v>4</v>
      </c>
      <c r="F8" s="6">
        <v>0</v>
      </c>
      <c r="G8" s="52"/>
    </row>
    <row r="9" spans="1:7" ht="21.75" customHeight="1" x14ac:dyDescent="0.3">
      <c r="A9" s="93"/>
      <c r="B9" s="43" t="s">
        <v>47</v>
      </c>
      <c r="C9" s="3">
        <v>2</v>
      </c>
      <c r="D9" s="4">
        <v>21</v>
      </c>
      <c r="E9" s="2">
        <v>19</v>
      </c>
      <c r="F9" s="7">
        <v>5</v>
      </c>
      <c r="G9" s="53">
        <v>45</v>
      </c>
    </row>
    <row r="10" spans="1:7" ht="21.75" customHeight="1" x14ac:dyDescent="0.3">
      <c r="A10" s="47" t="s">
        <v>18</v>
      </c>
      <c r="B10" s="43" t="s">
        <v>48</v>
      </c>
      <c r="C10" s="3">
        <v>3</v>
      </c>
      <c r="D10" s="4">
        <v>31</v>
      </c>
      <c r="E10" s="2">
        <v>28</v>
      </c>
      <c r="F10" s="7">
        <v>9</v>
      </c>
      <c r="G10" s="52">
        <v>45.67</v>
      </c>
    </row>
    <row r="11" spans="1:7" ht="21.75" customHeight="1" x14ac:dyDescent="0.3">
      <c r="A11" s="47" t="s">
        <v>20</v>
      </c>
      <c r="B11" s="43" t="s">
        <v>49</v>
      </c>
      <c r="C11" s="3">
        <v>1</v>
      </c>
      <c r="D11" s="4">
        <v>1</v>
      </c>
      <c r="E11" s="2">
        <v>0</v>
      </c>
      <c r="F11" s="7">
        <v>0</v>
      </c>
      <c r="G11" s="52"/>
    </row>
    <row r="12" spans="1:7" ht="21.75" customHeight="1" x14ac:dyDescent="0.3">
      <c r="A12" s="47" t="s">
        <v>11</v>
      </c>
      <c r="B12" s="43" t="s">
        <v>47</v>
      </c>
      <c r="C12" s="3">
        <v>1</v>
      </c>
      <c r="D12" s="4">
        <v>9</v>
      </c>
      <c r="E12" s="2">
        <v>8</v>
      </c>
      <c r="F12" s="7">
        <v>4</v>
      </c>
      <c r="G12" s="52">
        <v>49.33</v>
      </c>
    </row>
    <row r="13" spans="1:7" ht="21.75" customHeight="1" x14ac:dyDescent="0.3">
      <c r="A13" s="47" t="s">
        <v>10</v>
      </c>
      <c r="B13" s="43" t="s">
        <v>47</v>
      </c>
      <c r="C13" s="3">
        <v>1</v>
      </c>
      <c r="D13" s="4">
        <v>11</v>
      </c>
      <c r="E13" s="2">
        <v>11</v>
      </c>
      <c r="F13" s="7">
        <v>3</v>
      </c>
      <c r="G13" s="52">
        <v>43.67</v>
      </c>
    </row>
    <row r="14" spans="1:7" ht="21.75" customHeight="1" x14ac:dyDescent="0.3">
      <c r="A14" s="92" t="s">
        <v>42</v>
      </c>
      <c r="B14" s="43" t="s">
        <v>49</v>
      </c>
      <c r="C14" s="3">
        <v>1</v>
      </c>
      <c r="D14" s="4">
        <v>2</v>
      </c>
      <c r="E14" s="2">
        <v>2</v>
      </c>
      <c r="F14" s="7">
        <v>2</v>
      </c>
      <c r="G14" s="52"/>
    </row>
    <row r="15" spans="1:7" ht="21.75" customHeight="1" x14ac:dyDescent="0.3">
      <c r="A15" s="93"/>
      <c r="B15" s="43" t="s">
        <v>47</v>
      </c>
      <c r="C15" s="3">
        <v>2</v>
      </c>
      <c r="D15" s="4">
        <v>11</v>
      </c>
      <c r="E15" s="2">
        <v>11</v>
      </c>
      <c r="F15" s="7">
        <v>8</v>
      </c>
      <c r="G15" s="52">
        <v>49.33</v>
      </c>
    </row>
    <row r="16" spans="1:7" ht="21.75" customHeight="1" x14ac:dyDescent="0.3">
      <c r="A16" s="47" t="s">
        <v>19</v>
      </c>
      <c r="B16" s="43" t="s">
        <v>45</v>
      </c>
      <c r="C16" s="3">
        <v>1</v>
      </c>
      <c r="D16" s="4">
        <v>1</v>
      </c>
      <c r="E16" s="2">
        <v>1</v>
      </c>
      <c r="F16" s="7">
        <v>0</v>
      </c>
      <c r="G16" s="52"/>
    </row>
    <row r="17" spans="1:8" ht="21.75" customHeight="1" x14ac:dyDescent="0.3">
      <c r="A17" s="47" t="s">
        <v>25</v>
      </c>
      <c r="B17" s="43" t="s">
        <v>47</v>
      </c>
      <c r="C17" s="3">
        <v>1</v>
      </c>
      <c r="D17" s="4">
        <v>4</v>
      </c>
      <c r="E17" s="2">
        <v>3</v>
      </c>
      <c r="F17" s="7">
        <v>2</v>
      </c>
      <c r="G17" s="52"/>
    </row>
    <row r="18" spans="1:8" ht="21.75" customHeight="1" x14ac:dyDescent="0.3">
      <c r="A18" s="92" t="s">
        <v>13</v>
      </c>
      <c r="B18" s="43" t="s">
        <v>48</v>
      </c>
      <c r="C18" s="3">
        <v>1</v>
      </c>
      <c r="D18" s="4">
        <v>6</v>
      </c>
      <c r="E18" s="2">
        <v>6</v>
      </c>
      <c r="F18" s="7">
        <v>5</v>
      </c>
      <c r="G18" s="52">
        <v>62.67</v>
      </c>
    </row>
    <row r="19" spans="1:8" ht="21.75" customHeight="1" x14ac:dyDescent="0.3">
      <c r="A19" s="93"/>
      <c r="B19" s="43" t="s">
        <v>45</v>
      </c>
      <c r="C19" s="3">
        <v>1</v>
      </c>
      <c r="D19" s="4">
        <v>3</v>
      </c>
      <c r="E19" s="2">
        <v>3</v>
      </c>
      <c r="F19" s="7">
        <v>3</v>
      </c>
      <c r="G19" s="52">
        <v>44.34</v>
      </c>
    </row>
    <row r="20" spans="1:8" ht="21.75" customHeight="1" x14ac:dyDescent="0.3">
      <c r="A20" s="48" t="s">
        <v>15</v>
      </c>
      <c r="B20" s="44" t="s">
        <v>47</v>
      </c>
      <c r="C20" s="34">
        <v>1</v>
      </c>
      <c r="D20" s="35">
        <v>12</v>
      </c>
      <c r="E20" s="36">
        <v>11</v>
      </c>
      <c r="F20" s="37">
        <v>2</v>
      </c>
      <c r="G20" s="52"/>
    </row>
    <row r="21" spans="1:8" ht="21.75" customHeight="1" x14ac:dyDescent="0.3">
      <c r="A21" s="94" t="s">
        <v>23</v>
      </c>
      <c r="B21" s="44" t="s">
        <v>46</v>
      </c>
      <c r="C21" s="34">
        <v>4</v>
      </c>
      <c r="D21" s="35">
        <v>10</v>
      </c>
      <c r="E21" s="36">
        <v>9</v>
      </c>
      <c r="F21" s="37">
        <v>2</v>
      </c>
      <c r="G21" s="52"/>
    </row>
    <row r="22" spans="1:8" ht="21.75" customHeight="1" x14ac:dyDescent="0.3">
      <c r="A22" s="95"/>
      <c r="B22" s="44" t="s">
        <v>45</v>
      </c>
      <c r="C22" s="34">
        <v>6</v>
      </c>
      <c r="D22" s="35">
        <v>11</v>
      </c>
      <c r="E22" s="36">
        <v>10</v>
      </c>
      <c r="F22" s="37">
        <v>1</v>
      </c>
      <c r="G22" s="52"/>
    </row>
    <row r="23" spans="1:8" ht="21.75" customHeight="1" x14ac:dyDescent="0.3">
      <c r="A23" s="94" t="s">
        <v>43</v>
      </c>
      <c r="B23" s="44" t="s">
        <v>46</v>
      </c>
      <c r="C23" s="34">
        <v>2</v>
      </c>
      <c r="D23" s="35">
        <v>3</v>
      </c>
      <c r="E23" s="36">
        <v>2</v>
      </c>
      <c r="F23" s="37">
        <v>0</v>
      </c>
      <c r="G23" s="52"/>
    </row>
    <row r="24" spans="1:8" ht="21.75" customHeight="1" x14ac:dyDescent="0.3">
      <c r="A24" s="95"/>
      <c r="B24" s="45" t="s">
        <v>47</v>
      </c>
      <c r="C24" s="38">
        <v>4</v>
      </c>
      <c r="D24" s="39">
        <v>13</v>
      </c>
      <c r="E24" s="40">
        <v>13</v>
      </c>
      <c r="F24" s="41">
        <v>2</v>
      </c>
      <c r="G24" s="52"/>
    </row>
    <row r="25" spans="1:8" ht="22.5" customHeight="1" thickBot="1" x14ac:dyDescent="0.35">
      <c r="A25" s="88" t="s">
        <v>52</v>
      </c>
      <c r="B25" s="89"/>
      <c r="C25" s="17">
        <f>SUM(C7:C24)</f>
        <v>34</v>
      </c>
      <c r="D25" s="17">
        <f>SUM(D7:D24)</f>
        <v>164</v>
      </c>
      <c r="E25" s="17">
        <f>SUM(E7:E24)</f>
        <v>152</v>
      </c>
      <c r="F25" s="17">
        <f>SUM(F7:F24)</f>
        <v>53</v>
      </c>
      <c r="G25" s="54"/>
    </row>
    <row r="27" spans="1:8" ht="23.25" customHeight="1" x14ac:dyDescent="0.3">
      <c r="A27" s="73" t="s">
        <v>41</v>
      </c>
      <c r="B27" s="73"/>
      <c r="C27" s="73"/>
      <c r="D27" s="73"/>
      <c r="E27" s="73"/>
      <c r="F27" s="73"/>
      <c r="G27" s="73"/>
      <c r="H27" s="73"/>
    </row>
    <row r="28" spans="1:8" ht="23.25" customHeight="1" x14ac:dyDescent="0.3">
      <c r="A28" s="85" t="s">
        <v>53</v>
      </c>
      <c r="B28" s="85"/>
      <c r="C28" s="85"/>
      <c r="D28" s="85"/>
      <c r="E28" s="85"/>
      <c r="F28" s="85"/>
      <c r="G28" s="85"/>
      <c r="H28" s="85"/>
    </row>
    <row r="29" spans="1:8" x14ac:dyDescent="0.3">
      <c r="A29" s="73"/>
      <c r="B29" s="73"/>
      <c r="C29" s="73"/>
      <c r="D29" s="73"/>
      <c r="E29" s="73"/>
    </row>
  </sheetData>
  <mergeCells count="16">
    <mergeCell ref="A29:E29"/>
    <mergeCell ref="A5:A6"/>
    <mergeCell ref="A27:H27"/>
    <mergeCell ref="A28:H28"/>
    <mergeCell ref="G5:G6"/>
    <mergeCell ref="A25:B25"/>
    <mergeCell ref="B5:B6"/>
    <mergeCell ref="A8:A9"/>
    <mergeCell ref="A14:A15"/>
    <mergeCell ref="A18:A19"/>
    <mergeCell ref="A21:A22"/>
    <mergeCell ref="A23:A24"/>
    <mergeCell ref="C5:C6"/>
    <mergeCell ref="D5:D6"/>
    <mergeCell ref="E5:E6"/>
    <mergeCell ref="F5:F6"/>
  </mergeCells>
  <phoneticPr fontId="1" type="noConversion"/>
  <pageMargins left="0.23622047244094491" right="0.15748031496062992" top="0.23622047244094491" bottom="0.55118110236220474" header="0.35433070866141736" footer="0.7086614173228347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공립(1차시행)</vt:lpstr>
      <vt:lpstr>사립(2차위탁법인)</vt:lpstr>
      <vt:lpstr>'공립(1차시행)'!Print_Titles</vt:lpstr>
      <vt:lpstr>'사립(2차위탁법인)'!Print_Titles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이동규</cp:lastModifiedBy>
  <cp:lastPrinted>2015-12-31T11:11:25Z</cp:lastPrinted>
  <dcterms:created xsi:type="dcterms:W3CDTF">2012-10-07T04:40:15Z</dcterms:created>
  <dcterms:modified xsi:type="dcterms:W3CDTF">2016-01-04T08:56:14Z</dcterms:modified>
</cp:coreProperties>
</file>