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480" windowHeight="11640" tabRatio="729"/>
  </bookViews>
  <sheets>
    <sheet name="합격자현황 및 합격선" sheetId="32" r:id="rId1"/>
  </sheets>
  <definedNames>
    <definedName name="_xlnm._FilterDatabase" localSheetId="0" hidden="1">'합격자현황 및 합격선'!$B$5:$D$34</definedName>
  </definedNames>
  <calcPr calcId="125725"/>
</workbook>
</file>

<file path=xl/calcChain.xml><?xml version="1.0" encoding="utf-8"?>
<calcChain xmlns="http://schemas.openxmlformats.org/spreadsheetml/2006/main">
  <c r="G7" i="32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6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L34" l="1"/>
  <c r="K34"/>
  <c r="M34"/>
  <c r="I34"/>
  <c r="H34"/>
  <c r="J34"/>
  <c r="F34" l="1"/>
  <c r="E34"/>
  <c r="D34"/>
  <c r="C34"/>
  <c r="B34"/>
  <c r="G6"/>
  <c r="G34" l="1"/>
</calcChain>
</file>

<file path=xl/sharedStrings.xml><?xml version="1.0" encoding="utf-8"?>
<sst xmlns="http://schemas.openxmlformats.org/spreadsheetml/2006/main" count="66" uniqueCount="54">
  <si>
    <t>일반</t>
  </si>
  <si>
    <t>합계</t>
  </si>
  <si>
    <t>지구과학</t>
  </si>
  <si>
    <t>일반사회</t>
  </si>
  <si>
    <t>중국어</t>
  </si>
  <si>
    <t>합     계</t>
  </si>
  <si>
    <t>전문상담</t>
  </si>
  <si>
    <t>특수(중등)</t>
  </si>
  <si>
    <t>선발과목</t>
    <phoneticPr fontId="33" type="noConversion"/>
  </si>
  <si>
    <t>법인명</t>
    <phoneticPr fontId="36" type="noConversion"/>
  </si>
  <si>
    <t>학교명</t>
    <phoneticPr fontId="36" type="noConversion"/>
  </si>
  <si>
    <t>선발과목</t>
    <phoneticPr fontId="36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</si>
  <si>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</si>
  <si>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</si>
  <si>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</si>
  <si>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</si>
  <si>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</si>
  <si>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</si>
  <si>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</si>
  <si>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</si>
  <si>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</si>
  <si>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</si>
  <si>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</si>
  <si>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</si>
  <si>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</si>
  <si>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</si>
  <si>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</si>
  <si>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</si>
  <si>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건설</t>
  </si>
  <si>
    <t>상업정보</t>
  </si>
  <si>
    <t>미용</t>
  </si>
  <si>
    <t>보건</t>
  </si>
  <si>
    <t>정보·컴퓨터</t>
  </si>
  <si>
    <t>국립</t>
    <phoneticPr fontId="36" type="noConversion"/>
  </si>
  <si>
    <t>서울맹학교</t>
    <phoneticPr fontId="36" type="noConversion"/>
  </si>
  <si>
    <t>특수(중등)</t>
    <phoneticPr fontId="36" type="noConversion"/>
  </si>
  <si>
    <t>디자인·공예</t>
  </si>
  <si>
    <t>영양(중등)</t>
  </si>
  <si>
    <t>선발인원(명)</t>
    <phoneticPr fontId="33" type="noConversion"/>
  </si>
  <si>
    <t>지원인원(명)</t>
    <phoneticPr fontId="33" type="noConversion"/>
  </si>
  <si>
    <t>응시인원(명)</t>
    <phoneticPr fontId="33" type="noConversion"/>
  </si>
  <si>
    <t>서울특별시교육청</t>
    <phoneticPr fontId="36" type="noConversion"/>
  </si>
  <si>
    <t>합격인원(명)</t>
    <phoneticPr fontId="33" type="noConversion"/>
  </si>
  <si>
    <t>[공립]</t>
    <phoneticPr fontId="33" type="noConversion"/>
  </si>
  <si>
    <t>응시인원(명)</t>
    <phoneticPr fontId="36" type="noConversion"/>
  </si>
  <si>
    <t>합격선(점)</t>
    <phoneticPr fontId="36" type="noConversion"/>
  </si>
  <si>
    <t>[국립]</t>
    <phoneticPr fontId="32" type="noConversion"/>
  </si>
  <si>
    <t>※ 제1차시험 합격인원이 2명 이하인 경우 개인정보 보호를 위해 합격선 비공개</t>
    <phoneticPr fontId="32" type="noConversion"/>
  </si>
  <si>
    <t>선발인원(명)</t>
    <phoneticPr fontId="33" type="noConversion"/>
  </si>
  <si>
    <t>지원인원(명)</t>
    <phoneticPr fontId="33" type="noConversion"/>
  </si>
  <si>
    <t>합격선(점)</t>
    <phoneticPr fontId="36" type="noConversion"/>
  </si>
  <si>
    <t>비고</t>
    <phoneticPr fontId="36" type="noConversion"/>
  </si>
  <si>
    <t>장애</t>
    <phoneticPr fontId="33" type="noConversion"/>
  </si>
  <si>
    <t>2016학년도 중등교사 임용시험 제1차시험 합격자 현황 및 합격점(선)</t>
    <phoneticPr fontId="33" type="noConversion"/>
  </si>
</sst>
</file>

<file path=xl/styles.xml><?xml version="1.0" encoding="utf-8"?>
<styleSheet xmlns="http://schemas.openxmlformats.org/spreadsheetml/2006/main">
  <numFmts count="13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_-* #,##0.00_-;\-* #,##0.00_-;_-* &quot;-&quot;_-;_-@_-"/>
  </numFmts>
  <fonts count="48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3"/>
      <name val="굴림"/>
      <family val="3"/>
      <charset val="129"/>
    </font>
    <font>
      <b/>
      <sz val="14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4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4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Fill="1">
      <alignment vertical="center"/>
    </xf>
    <xf numFmtId="185" fontId="35" fillId="0" borderId="0" xfId="28" applyNumberFormat="1" applyFont="1" applyFill="1" applyBorder="1" applyAlignment="1">
      <alignment horizontal="center" vertical="center" shrinkToFit="1"/>
    </xf>
    <xf numFmtId="0" fontId="37" fillId="0" borderId="0" xfId="28" applyFont="1" applyFill="1" applyAlignment="1">
      <alignment horizontal="center" vertical="center"/>
    </xf>
    <xf numFmtId="0" fontId="41" fillId="0" borderId="0" xfId="28" applyFont="1" applyFill="1" applyBorder="1" applyAlignment="1">
      <alignment vertical="center"/>
    </xf>
    <xf numFmtId="0" fontId="42" fillId="0" borderId="0" xfId="28" applyFont="1" applyFill="1" applyBorder="1" applyAlignment="1">
      <alignment vertical="center"/>
    </xf>
    <xf numFmtId="0" fontId="43" fillId="0" borderId="0" xfId="0" applyFont="1">
      <alignment vertical="center"/>
    </xf>
    <xf numFmtId="0" fontId="41" fillId="0" borderId="0" xfId="28" applyFont="1" applyFill="1" applyBorder="1" applyAlignment="1">
      <alignment horizontal="right" vertical="center"/>
    </xf>
    <xf numFmtId="0" fontId="42" fillId="0" borderId="0" xfId="28" applyFont="1" applyFill="1" applyBorder="1" applyAlignment="1">
      <alignment vertical="center" wrapText="1"/>
    </xf>
    <xf numFmtId="0" fontId="42" fillId="0" borderId="0" xfId="26" applyFont="1" applyBorder="1" applyAlignment="1">
      <alignment vertical="center"/>
    </xf>
    <xf numFmtId="0" fontId="0" fillId="0" borderId="0" xfId="0" applyAlignment="1">
      <alignment vertical="center"/>
    </xf>
    <xf numFmtId="0" fontId="41" fillId="0" borderId="0" xfId="28" applyFont="1" applyFill="1" applyBorder="1" applyAlignment="1">
      <alignment vertical="center" wrapText="1"/>
    </xf>
    <xf numFmtId="185" fontId="45" fillId="0" borderId="0" xfId="28" applyNumberFormat="1" applyFont="1" applyFill="1" applyBorder="1" applyAlignment="1">
      <alignment horizontal="right" vertical="center" shrinkToFit="1"/>
    </xf>
    <xf numFmtId="185" fontId="46" fillId="0" borderId="0" xfId="26" applyNumberFormat="1" applyFont="1" applyBorder="1" applyAlignment="1">
      <alignment horizontal="right" vertical="center"/>
    </xf>
    <xf numFmtId="41" fontId="40" fillId="0" borderId="5" xfId="75" applyFont="1" applyBorder="1" applyAlignment="1">
      <alignment horizontal="right" vertical="center" shrinkToFit="1"/>
    </xf>
    <xf numFmtId="41" fontId="39" fillId="0" borderId="5" xfId="75" applyFont="1" applyFill="1" applyBorder="1" applyAlignment="1">
      <alignment horizontal="right" vertical="center" shrinkToFit="1"/>
    </xf>
    <xf numFmtId="41" fontId="38" fillId="0" borderId="5" xfId="75" applyFont="1" applyFill="1" applyBorder="1" applyAlignment="1" applyProtection="1">
      <alignment horizontal="right" vertical="center" shrinkToFit="1"/>
      <protection locked="0"/>
    </xf>
    <xf numFmtId="0" fontId="37" fillId="0" borderId="0" xfId="28" applyFont="1" applyFill="1" applyAlignment="1">
      <alignment horizontal="center" vertical="center"/>
    </xf>
    <xf numFmtId="0" fontId="38" fillId="4" borderId="13" xfId="28" applyFont="1" applyFill="1" applyBorder="1" applyAlignment="1">
      <alignment horizontal="center" vertical="center" shrinkToFit="1"/>
    </xf>
    <xf numFmtId="41" fontId="39" fillId="0" borderId="1" xfId="75" applyFont="1" applyFill="1" applyBorder="1" applyAlignment="1">
      <alignment horizontal="right" vertical="center" shrinkToFit="1"/>
    </xf>
    <xf numFmtId="0" fontId="39" fillId="0" borderId="18" xfId="27" applyFont="1" applyFill="1" applyBorder="1" applyAlignment="1">
      <alignment horizontal="center" vertical="center" wrapText="1"/>
    </xf>
    <xf numFmtId="41" fontId="40" fillId="0" borderId="23" xfId="75" applyFont="1" applyBorder="1" applyAlignment="1">
      <alignment horizontal="right" vertical="center" shrinkToFit="1"/>
    </xf>
    <xf numFmtId="41" fontId="38" fillId="0" borderId="23" xfId="75" applyFont="1" applyFill="1" applyBorder="1" applyAlignment="1" applyProtection="1">
      <alignment horizontal="right" vertical="center" shrinkToFit="1"/>
      <protection locked="0"/>
    </xf>
    <xf numFmtId="0" fontId="38" fillId="4" borderId="27" xfId="28" applyFont="1" applyFill="1" applyBorder="1" applyAlignment="1">
      <alignment horizontal="center" vertical="center"/>
    </xf>
    <xf numFmtId="41" fontId="38" fillId="4" borderId="28" xfId="75" applyFont="1" applyFill="1" applyBorder="1" applyAlignment="1">
      <alignment horizontal="right" vertical="center" shrinkToFit="1"/>
    </xf>
    <xf numFmtId="41" fontId="40" fillId="0" borderId="1" xfId="75" applyFont="1" applyBorder="1" applyAlignment="1">
      <alignment horizontal="right" vertical="center" shrinkToFit="1"/>
    </xf>
    <xf numFmtId="0" fontId="38" fillId="4" borderId="27" xfId="28" applyFont="1" applyFill="1" applyBorder="1" applyAlignment="1">
      <alignment horizontal="center" vertical="center" shrinkToFit="1"/>
    </xf>
    <xf numFmtId="0" fontId="38" fillId="4" borderId="28" xfId="28" applyFont="1" applyFill="1" applyBorder="1" applyAlignment="1">
      <alignment horizontal="center" vertical="center" shrinkToFit="1"/>
    </xf>
    <xf numFmtId="0" fontId="38" fillId="4" borderId="29" xfId="28" applyFont="1" applyFill="1" applyBorder="1" applyAlignment="1">
      <alignment horizontal="center" vertical="center" shrinkToFit="1"/>
    </xf>
    <xf numFmtId="41" fontId="40" fillId="0" borderId="12" xfId="75" applyFont="1" applyBorder="1" applyAlignment="1">
      <alignment horizontal="right" vertical="center" shrinkToFit="1"/>
    </xf>
    <xf numFmtId="41" fontId="40" fillId="0" borderId="8" xfId="75" applyFont="1" applyBorder="1" applyAlignment="1">
      <alignment horizontal="right" vertical="center" shrinkToFit="1"/>
    </xf>
    <xf numFmtId="41" fontId="40" fillId="0" borderId="10" xfId="75" applyFont="1" applyBorder="1" applyAlignment="1">
      <alignment horizontal="right" vertical="center" shrinkToFit="1"/>
    </xf>
    <xf numFmtId="0" fontId="40" fillId="0" borderId="38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38" fillId="4" borderId="32" xfId="28" applyFont="1" applyFill="1" applyBorder="1" applyAlignment="1">
      <alignment horizontal="center" vertical="center" shrinkToFit="1"/>
    </xf>
    <xf numFmtId="41" fontId="40" fillId="0" borderId="11" xfId="75" applyFont="1" applyBorder="1" applyAlignment="1">
      <alignment horizontal="right" vertical="center" shrinkToFit="1"/>
    </xf>
    <xf numFmtId="41" fontId="40" fillId="0" borderId="7" xfId="75" applyFont="1" applyBorder="1" applyAlignment="1">
      <alignment horizontal="right" vertical="center" shrinkToFit="1"/>
    </xf>
    <xf numFmtId="41" fontId="40" fillId="0" borderId="9" xfId="75" applyFont="1" applyBorder="1" applyAlignment="1">
      <alignment horizontal="right" vertical="center" shrinkToFit="1"/>
    </xf>
    <xf numFmtId="41" fontId="38" fillId="4" borderId="32" xfId="75" applyFont="1" applyFill="1" applyBorder="1" applyAlignment="1">
      <alignment horizontal="right" vertical="center" shrinkToFit="1"/>
    </xf>
    <xf numFmtId="41" fontId="39" fillId="0" borderId="22" xfId="75" applyFont="1" applyFill="1" applyBorder="1" applyAlignment="1">
      <alignment horizontal="right" vertical="center" shrinkToFit="1"/>
    </xf>
    <xf numFmtId="41" fontId="44" fillId="0" borderId="30" xfId="75" applyFont="1" applyFill="1" applyBorder="1" applyAlignment="1">
      <alignment horizontal="right" vertical="center" shrinkToFit="1"/>
    </xf>
    <xf numFmtId="41" fontId="39" fillId="0" borderId="16" xfId="75" applyFont="1" applyFill="1" applyBorder="1" applyAlignment="1">
      <alignment horizontal="right" vertical="center" shrinkToFit="1"/>
    </xf>
    <xf numFmtId="41" fontId="39" fillId="0" borderId="21" xfId="75" applyFont="1" applyFill="1" applyBorder="1" applyAlignment="1">
      <alignment horizontal="right" vertical="center" shrinkToFit="1"/>
    </xf>
    <xf numFmtId="41" fontId="38" fillId="4" borderId="27" xfId="75" applyFont="1" applyFill="1" applyBorder="1" applyAlignment="1">
      <alignment horizontal="right" vertical="center" shrinkToFit="1"/>
    </xf>
    <xf numFmtId="41" fontId="45" fillId="4" borderId="29" xfId="75" applyFont="1" applyFill="1" applyBorder="1" applyAlignment="1">
      <alignment horizontal="right" vertical="center" shrinkToFit="1"/>
    </xf>
    <xf numFmtId="0" fontId="47" fillId="0" borderId="46" xfId="28" applyFont="1" applyFill="1" applyBorder="1" applyAlignment="1">
      <alignment vertical="center"/>
    </xf>
    <xf numFmtId="186" fontId="38" fillId="5" borderId="27" xfId="75" applyNumberFormat="1" applyFont="1" applyFill="1" applyBorder="1" applyAlignment="1">
      <alignment horizontal="right" vertical="center" shrinkToFit="1"/>
    </xf>
    <xf numFmtId="41" fontId="38" fillId="5" borderId="29" xfId="75" applyFont="1" applyFill="1" applyBorder="1" applyAlignment="1">
      <alignment horizontal="right" vertical="center" shrinkToFit="1"/>
    </xf>
    <xf numFmtId="186" fontId="44" fillId="0" borderId="22" xfId="75" applyNumberFormat="1" applyFont="1" applyFill="1" applyBorder="1" applyAlignment="1">
      <alignment horizontal="right" vertical="center" shrinkToFit="1"/>
    </xf>
    <xf numFmtId="186" fontId="44" fillId="0" borderId="16" xfId="75" applyNumberFormat="1" applyFont="1" applyFill="1" applyBorder="1" applyAlignment="1">
      <alignment horizontal="right" vertical="center" shrinkToFit="1"/>
    </xf>
    <xf numFmtId="186" fontId="44" fillId="0" borderId="21" xfId="75" applyNumberFormat="1" applyFont="1" applyFill="1" applyBorder="1" applyAlignment="1">
      <alignment horizontal="right" vertical="center" shrinkToFit="1"/>
    </xf>
    <xf numFmtId="0" fontId="39" fillId="0" borderId="42" xfId="0" applyFont="1" applyBorder="1" applyAlignment="1">
      <alignment vertical="center"/>
    </xf>
    <xf numFmtId="0" fontId="39" fillId="0" borderId="43" xfId="0" applyFont="1" applyBorder="1" applyAlignment="1">
      <alignment vertical="center"/>
    </xf>
    <xf numFmtId="0" fontId="39" fillId="0" borderId="44" xfId="0" applyFont="1" applyBorder="1" applyAlignment="1">
      <alignment vertical="center"/>
    </xf>
    <xf numFmtId="0" fontId="47" fillId="0" borderId="0" xfId="28" applyFont="1" applyFill="1" applyBorder="1" applyAlignment="1">
      <alignment vertical="center"/>
    </xf>
    <xf numFmtId="0" fontId="39" fillId="0" borderId="33" xfId="0" applyFont="1" applyFill="1" applyBorder="1" applyAlignment="1">
      <alignment vertical="center"/>
    </xf>
    <xf numFmtId="186" fontId="45" fillId="0" borderId="17" xfId="75" applyNumberFormat="1" applyFont="1" applyFill="1" applyBorder="1" applyAlignment="1" applyProtection="1">
      <alignment horizontal="right" vertical="center" shrinkToFit="1"/>
      <protection locked="0"/>
    </xf>
    <xf numFmtId="186" fontId="45" fillId="0" borderId="24" xfId="75" applyNumberFormat="1" applyFont="1" applyFill="1" applyBorder="1" applyAlignment="1" applyProtection="1">
      <alignment horizontal="right" vertical="center" shrinkToFit="1"/>
      <protection locked="0"/>
    </xf>
    <xf numFmtId="186" fontId="44" fillId="0" borderId="30" xfId="75" applyNumberFormat="1" applyFont="1" applyFill="1" applyBorder="1" applyAlignment="1">
      <alignment horizontal="right" vertical="center" shrinkToFit="1"/>
    </xf>
    <xf numFmtId="186" fontId="44" fillId="0" borderId="17" xfId="75" applyNumberFormat="1" applyFont="1" applyFill="1" applyBorder="1" applyAlignment="1">
      <alignment horizontal="right" vertical="center" shrinkToFit="1"/>
    </xf>
    <xf numFmtId="0" fontId="38" fillId="4" borderId="14" xfId="28" applyFont="1" applyFill="1" applyBorder="1" applyAlignment="1">
      <alignment horizontal="center" vertical="center" shrinkToFit="1"/>
    </xf>
    <xf numFmtId="0" fontId="39" fillId="0" borderId="2" xfId="27" applyFont="1" applyFill="1" applyBorder="1" applyAlignment="1">
      <alignment horizontal="center" vertical="center" wrapText="1"/>
    </xf>
    <xf numFmtId="0" fontId="38" fillId="4" borderId="34" xfId="28" applyFont="1" applyFill="1" applyBorder="1" applyAlignment="1">
      <alignment horizontal="center" vertical="center" wrapText="1" shrinkToFit="1"/>
    </xf>
    <xf numFmtId="0" fontId="39" fillId="4" borderId="35" xfId="27" applyFont="1" applyFill="1" applyBorder="1" applyAlignment="1">
      <alignment vertical="center"/>
    </xf>
    <xf numFmtId="0" fontId="39" fillId="4" borderId="41" xfId="27" applyFont="1" applyFill="1" applyBorder="1" applyAlignment="1">
      <alignment vertical="center"/>
    </xf>
    <xf numFmtId="0" fontId="38" fillId="4" borderId="14" xfId="28" applyFont="1" applyFill="1" applyBorder="1" applyAlignment="1">
      <alignment horizontal="center" vertical="center" wrapText="1" shrinkToFit="1"/>
    </xf>
    <xf numFmtId="0" fontId="44" fillId="0" borderId="2" xfId="27" applyFont="1" applyFill="1" applyBorder="1" applyAlignment="1">
      <alignment horizontal="center" vertical="center"/>
    </xf>
    <xf numFmtId="0" fontId="39" fillId="4" borderId="31" xfId="0" applyFont="1" applyFill="1" applyBorder="1" applyAlignment="1">
      <alignment horizontal="center" vertical="center"/>
    </xf>
    <xf numFmtId="0" fontId="39" fillId="4" borderId="37" xfId="0" applyFont="1" applyFill="1" applyBorder="1" applyAlignment="1">
      <alignment horizontal="center" vertical="center"/>
    </xf>
    <xf numFmtId="0" fontId="39" fillId="4" borderId="45" xfId="0" applyFont="1" applyFill="1" applyBorder="1" applyAlignment="1">
      <alignment horizontal="center" vertical="center"/>
    </xf>
    <xf numFmtId="0" fontId="39" fillId="4" borderId="36" xfId="0" applyFont="1" applyFill="1" applyBorder="1" applyAlignment="1">
      <alignment horizontal="center" vertical="center"/>
    </xf>
    <xf numFmtId="0" fontId="37" fillId="0" borderId="0" xfId="28" applyFont="1" applyFill="1" applyAlignment="1">
      <alignment horizontal="center" vertical="center"/>
    </xf>
    <xf numFmtId="0" fontId="38" fillId="4" borderId="20" xfId="28" applyFont="1" applyFill="1" applyBorder="1" applyAlignment="1">
      <alignment horizontal="center" vertical="center" shrinkToFit="1"/>
    </xf>
    <xf numFmtId="0" fontId="39" fillId="4" borderId="25" xfId="27" applyFont="1" applyFill="1" applyBorder="1" applyAlignment="1">
      <alignment vertical="center"/>
    </xf>
    <xf numFmtId="0" fontId="38" fillId="4" borderId="34" xfId="28" applyFont="1" applyFill="1" applyBorder="1" applyAlignment="1">
      <alignment horizontal="center" vertical="center" wrapText="1"/>
    </xf>
    <xf numFmtId="0" fontId="39" fillId="4" borderId="26" xfId="27" applyFont="1" applyFill="1" applyBorder="1" applyAlignment="1">
      <alignment vertical="center"/>
    </xf>
    <xf numFmtId="0" fontId="44" fillId="0" borderId="2" xfId="0" applyFont="1" applyFill="1" applyBorder="1" applyAlignment="1">
      <alignment horizontal="center" vertical="center"/>
    </xf>
    <xf numFmtId="0" fontId="44" fillId="0" borderId="19" xfId="0" applyFont="1" applyFill="1" applyBorder="1" applyAlignment="1">
      <alignment horizontal="center" vertical="center"/>
    </xf>
    <xf numFmtId="0" fontId="39" fillId="4" borderId="47" xfId="0" applyFont="1" applyFill="1" applyBorder="1" applyAlignment="1">
      <alignment horizontal="center" vertical="center"/>
    </xf>
    <xf numFmtId="0" fontId="39" fillId="4" borderId="50" xfId="0" applyFont="1" applyFill="1" applyBorder="1" applyAlignment="1">
      <alignment horizontal="center" vertical="center"/>
    </xf>
    <xf numFmtId="0" fontId="39" fillId="4" borderId="48" xfId="0" applyFont="1" applyFill="1" applyBorder="1" applyAlignment="1">
      <alignment horizontal="center" vertical="center"/>
    </xf>
    <xf numFmtId="0" fontId="39" fillId="0" borderId="49" xfId="27" applyFont="1" applyFill="1" applyBorder="1" applyAlignment="1">
      <alignment horizontal="center" vertical="center"/>
    </xf>
    <xf numFmtId="0" fontId="39" fillId="0" borderId="6" xfId="27" applyFont="1" applyFill="1" applyBorder="1" applyAlignment="1">
      <alignment horizontal="center" vertical="center"/>
    </xf>
    <xf numFmtId="0" fontId="38" fillId="4" borderId="14" xfId="28" applyFont="1" applyFill="1" applyBorder="1" applyAlignment="1">
      <alignment horizontal="center" vertical="center" wrapText="1"/>
    </xf>
    <xf numFmtId="0" fontId="39" fillId="0" borderId="2" xfId="27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38" fillId="4" borderId="15" xfId="28" applyFont="1" applyFill="1" applyBorder="1" applyAlignment="1">
      <alignment horizontal="center" vertical="center" wrapText="1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FFFF99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FF"/>
  </sheetPr>
  <dimension ref="A1:P39"/>
  <sheetViews>
    <sheetView tabSelected="1" zoomScale="85" zoomScaleNormal="85" workbookViewId="0">
      <pane ySplit="5" topLeftCell="A6" activePane="bottomLeft" state="frozen"/>
      <selection pane="bottomLeft" sqref="A1:P1"/>
    </sheetView>
  </sheetViews>
  <sheetFormatPr defaultRowHeight="16.5"/>
  <cols>
    <col min="1" max="1" width="15.625" customWidth="1"/>
    <col min="2" max="2" width="7.625" customWidth="1"/>
    <col min="3" max="3" width="6.5" bestFit="1" customWidth="1"/>
    <col min="4" max="4" width="7.625" bestFit="1" customWidth="1"/>
    <col min="5" max="5" width="9.5" bestFit="1" customWidth="1"/>
    <col min="6" max="6" width="6.5" bestFit="1" customWidth="1"/>
    <col min="7" max="7" width="10.875" bestFit="1" customWidth="1"/>
    <col min="8" max="8" width="9.5" bestFit="1" customWidth="1"/>
    <col min="9" max="9" width="6.5" bestFit="1" customWidth="1"/>
    <col min="10" max="10" width="10.875" bestFit="1" customWidth="1"/>
    <col min="11" max="11" width="7.625" customWidth="1"/>
    <col min="12" max="12" width="6.5" bestFit="1" customWidth="1"/>
    <col min="13" max="13" width="8.625" customWidth="1"/>
    <col min="14" max="14" width="10.875" bestFit="1" customWidth="1"/>
    <col min="15" max="15" width="9.5" bestFit="1" customWidth="1"/>
  </cols>
  <sheetData>
    <row r="1" spans="1:16" ht="50.1" customHeight="1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20.100000000000001" customHeight="1">
      <c r="A2" s="3"/>
      <c r="B2" s="3"/>
      <c r="C2" s="3"/>
      <c r="D2" s="3"/>
      <c r="E2" s="3"/>
      <c r="F2" s="3"/>
      <c r="G2" s="3"/>
      <c r="H2" s="17"/>
      <c r="I2" s="17"/>
      <c r="J2" s="17"/>
      <c r="K2" s="17"/>
      <c r="L2" s="17"/>
      <c r="M2" s="17"/>
      <c r="N2" s="17"/>
      <c r="O2" s="17"/>
    </row>
    <row r="3" spans="1:16" s="6" customFormat="1" ht="24.95" customHeight="1" thickBot="1">
      <c r="A3" s="4" t="s">
        <v>43</v>
      </c>
      <c r="B3" s="5"/>
      <c r="C3" s="5"/>
      <c r="D3" s="5"/>
      <c r="E3" s="5"/>
      <c r="G3" s="5"/>
      <c r="H3" s="5"/>
      <c r="J3" s="7"/>
      <c r="K3" s="5"/>
      <c r="M3" s="7"/>
      <c r="N3" s="5"/>
      <c r="P3" s="7" t="s">
        <v>41</v>
      </c>
    </row>
    <row r="4" spans="1:16" s="10" customFormat="1" ht="30" customHeight="1" thickBot="1">
      <c r="A4" s="73" t="s">
        <v>8</v>
      </c>
      <c r="B4" s="75" t="s">
        <v>48</v>
      </c>
      <c r="C4" s="64"/>
      <c r="D4" s="76"/>
      <c r="E4" s="63" t="s">
        <v>49</v>
      </c>
      <c r="F4" s="64"/>
      <c r="G4" s="65"/>
      <c r="H4" s="63" t="s">
        <v>40</v>
      </c>
      <c r="I4" s="64"/>
      <c r="J4" s="65"/>
      <c r="K4" s="63" t="s">
        <v>42</v>
      </c>
      <c r="L4" s="64"/>
      <c r="M4" s="65"/>
      <c r="N4" s="70" t="s">
        <v>50</v>
      </c>
      <c r="O4" s="71"/>
      <c r="P4" s="68" t="s">
        <v>51</v>
      </c>
    </row>
    <row r="5" spans="1:16" s="10" customFormat="1" ht="30" customHeight="1" thickBot="1">
      <c r="A5" s="74"/>
      <c r="B5" s="26" t="s">
        <v>0</v>
      </c>
      <c r="C5" s="27" t="s">
        <v>52</v>
      </c>
      <c r="D5" s="35" t="s">
        <v>1</v>
      </c>
      <c r="E5" s="26" t="s">
        <v>0</v>
      </c>
      <c r="F5" s="27" t="s">
        <v>52</v>
      </c>
      <c r="G5" s="28" t="s">
        <v>1</v>
      </c>
      <c r="H5" s="26" t="s">
        <v>0</v>
      </c>
      <c r="I5" s="27" t="s">
        <v>52</v>
      </c>
      <c r="J5" s="28" t="s">
        <v>1</v>
      </c>
      <c r="K5" s="26" t="s">
        <v>0</v>
      </c>
      <c r="L5" s="27" t="s">
        <v>52</v>
      </c>
      <c r="M5" s="28" t="s">
        <v>1</v>
      </c>
      <c r="N5" s="26" t="s">
        <v>0</v>
      </c>
      <c r="O5" s="28" t="s">
        <v>52</v>
      </c>
      <c r="P5" s="69"/>
    </row>
    <row r="6" spans="1:16" s="10" customFormat="1" ht="33" customHeight="1">
      <c r="A6" s="32" t="s">
        <v>15</v>
      </c>
      <c r="B6" s="29">
        <v>57</v>
      </c>
      <c r="C6" s="25">
        <v>3</v>
      </c>
      <c r="D6" s="36">
        <v>60</v>
      </c>
      <c r="E6" s="40">
        <v>1410</v>
      </c>
      <c r="F6" s="19">
        <v>8</v>
      </c>
      <c r="G6" s="41">
        <f t="shared" ref="G6:G33" si="0">SUM(E6:F6)</f>
        <v>1418</v>
      </c>
      <c r="H6" s="40">
        <v>1282</v>
      </c>
      <c r="I6" s="19">
        <v>3</v>
      </c>
      <c r="J6" s="41">
        <f>SUM(H6:I6)</f>
        <v>1285</v>
      </c>
      <c r="K6" s="40">
        <v>86</v>
      </c>
      <c r="L6" s="19">
        <v>1</v>
      </c>
      <c r="M6" s="41">
        <f>SUM(K6:L6)</f>
        <v>87</v>
      </c>
      <c r="N6" s="49">
        <v>79.34</v>
      </c>
      <c r="O6" s="59"/>
      <c r="P6" s="52"/>
    </row>
    <row r="7" spans="1:16" s="10" customFormat="1" ht="33" customHeight="1">
      <c r="A7" s="33" t="s">
        <v>16</v>
      </c>
      <c r="B7" s="30">
        <v>38</v>
      </c>
      <c r="C7" s="14">
        <v>2</v>
      </c>
      <c r="D7" s="37">
        <v>40</v>
      </c>
      <c r="E7" s="42">
        <v>693</v>
      </c>
      <c r="F7" s="16">
        <v>6</v>
      </c>
      <c r="G7" s="41">
        <f t="shared" si="0"/>
        <v>699</v>
      </c>
      <c r="H7" s="42">
        <v>632</v>
      </c>
      <c r="I7" s="16">
        <v>5</v>
      </c>
      <c r="J7" s="41">
        <f t="shared" ref="J7:J33" si="1">SUM(H7:I7)</f>
        <v>637</v>
      </c>
      <c r="K7" s="42">
        <v>57</v>
      </c>
      <c r="L7" s="16"/>
      <c r="M7" s="41">
        <f t="shared" ref="M7:M33" si="2">SUM(K7:L7)</f>
        <v>57</v>
      </c>
      <c r="N7" s="50">
        <v>59</v>
      </c>
      <c r="O7" s="57"/>
      <c r="P7" s="53"/>
    </row>
    <row r="8" spans="1:16" s="10" customFormat="1" ht="33" customHeight="1">
      <c r="A8" s="33" t="s">
        <v>17</v>
      </c>
      <c r="B8" s="30">
        <v>19</v>
      </c>
      <c r="C8" s="14">
        <v>1</v>
      </c>
      <c r="D8" s="37">
        <v>20</v>
      </c>
      <c r="E8" s="42">
        <v>125</v>
      </c>
      <c r="F8" s="16">
        <v>5</v>
      </c>
      <c r="G8" s="41">
        <f t="shared" si="0"/>
        <v>130</v>
      </c>
      <c r="H8" s="42">
        <v>107</v>
      </c>
      <c r="I8" s="16">
        <v>2</v>
      </c>
      <c r="J8" s="41">
        <f t="shared" si="1"/>
        <v>109</v>
      </c>
      <c r="K8" s="42">
        <v>29</v>
      </c>
      <c r="L8" s="16">
        <v>1</v>
      </c>
      <c r="M8" s="41">
        <f t="shared" si="2"/>
        <v>30</v>
      </c>
      <c r="N8" s="50">
        <v>55.34</v>
      </c>
      <c r="O8" s="57"/>
      <c r="P8" s="53"/>
    </row>
    <row r="9" spans="1:16" s="10" customFormat="1" ht="33" customHeight="1">
      <c r="A9" s="33" t="s">
        <v>18</v>
      </c>
      <c r="B9" s="30">
        <v>16</v>
      </c>
      <c r="C9" s="14">
        <v>1</v>
      </c>
      <c r="D9" s="37">
        <v>17</v>
      </c>
      <c r="E9" s="42">
        <v>163</v>
      </c>
      <c r="F9" s="16">
        <v>2</v>
      </c>
      <c r="G9" s="41">
        <f t="shared" si="0"/>
        <v>165</v>
      </c>
      <c r="H9" s="42">
        <v>149</v>
      </c>
      <c r="I9" s="16">
        <v>2</v>
      </c>
      <c r="J9" s="41">
        <f t="shared" si="1"/>
        <v>151</v>
      </c>
      <c r="K9" s="42">
        <v>24</v>
      </c>
      <c r="L9" s="16"/>
      <c r="M9" s="41">
        <f t="shared" si="2"/>
        <v>24</v>
      </c>
      <c r="N9" s="50">
        <v>61.33</v>
      </c>
      <c r="O9" s="57"/>
      <c r="P9" s="53"/>
    </row>
    <row r="10" spans="1:16" s="10" customFormat="1" ht="33" customHeight="1">
      <c r="A10" s="33" t="s">
        <v>19</v>
      </c>
      <c r="B10" s="30">
        <v>19</v>
      </c>
      <c r="C10" s="14">
        <v>1</v>
      </c>
      <c r="D10" s="37">
        <v>20</v>
      </c>
      <c r="E10" s="42">
        <v>166</v>
      </c>
      <c r="F10" s="16">
        <v>4</v>
      </c>
      <c r="G10" s="41">
        <f t="shared" si="0"/>
        <v>170</v>
      </c>
      <c r="H10" s="42">
        <v>148</v>
      </c>
      <c r="I10" s="16">
        <v>3</v>
      </c>
      <c r="J10" s="41">
        <f t="shared" si="1"/>
        <v>151</v>
      </c>
      <c r="K10" s="42">
        <v>29</v>
      </c>
      <c r="L10" s="16">
        <v>1</v>
      </c>
      <c r="M10" s="41">
        <f t="shared" si="2"/>
        <v>30</v>
      </c>
      <c r="N10" s="50">
        <v>68.67</v>
      </c>
      <c r="O10" s="57"/>
      <c r="P10" s="53"/>
    </row>
    <row r="11" spans="1:16" s="10" customFormat="1" ht="33" customHeight="1">
      <c r="A11" s="33" t="s">
        <v>2</v>
      </c>
      <c r="B11" s="30">
        <v>14</v>
      </c>
      <c r="C11" s="14">
        <v>1</v>
      </c>
      <c r="D11" s="37">
        <v>15</v>
      </c>
      <c r="E11" s="42">
        <v>88</v>
      </c>
      <c r="F11" s="16"/>
      <c r="G11" s="41">
        <f t="shared" si="0"/>
        <v>88</v>
      </c>
      <c r="H11" s="42">
        <v>82</v>
      </c>
      <c r="I11" s="16"/>
      <c r="J11" s="41">
        <f t="shared" si="1"/>
        <v>82</v>
      </c>
      <c r="K11" s="42">
        <v>21</v>
      </c>
      <c r="L11" s="16"/>
      <c r="M11" s="41">
        <f t="shared" si="2"/>
        <v>21</v>
      </c>
      <c r="N11" s="50">
        <v>55</v>
      </c>
      <c r="O11" s="57"/>
      <c r="P11" s="53"/>
    </row>
    <row r="12" spans="1:16" s="10" customFormat="1" ht="33" customHeight="1">
      <c r="A12" s="33" t="s">
        <v>3</v>
      </c>
      <c r="B12" s="30">
        <v>9</v>
      </c>
      <c r="C12" s="14">
        <v>1</v>
      </c>
      <c r="D12" s="37">
        <v>10</v>
      </c>
      <c r="E12" s="42">
        <v>157</v>
      </c>
      <c r="F12" s="16">
        <v>3</v>
      </c>
      <c r="G12" s="41">
        <f t="shared" si="0"/>
        <v>160</v>
      </c>
      <c r="H12" s="42">
        <v>139</v>
      </c>
      <c r="I12" s="16">
        <v>2</v>
      </c>
      <c r="J12" s="41">
        <f t="shared" si="1"/>
        <v>141</v>
      </c>
      <c r="K12" s="42">
        <v>15</v>
      </c>
      <c r="L12" s="16">
        <v>2</v>
      </c>
      <c r="M12" s="41">
        <f t="shared" si="2"/>
        <v>17</v>
      </c>
      <c r="N12" s="50">
        <v>77.33</v>
      </c>
      <c r="O12" s="57"/>
      <c r="P12" s="53"/>
    </row>
    <row r="13" spans="1:16" s="10" customFormat="1" ht="33" customHeight="1">
      <c r="A13" s="33" t="s">
        <v>20</v>
      </c>
      <c r="B13" s="30">
        <v>19</v>
      </c>
      <c r="C13" s="14">
        <v>1</v>
      </c>
      <c r="D13" s="37">
        <v>20</v>
      </c>
      <c r="E13" s="42">
        <v>317</v>
      </c>
      <c r="F13" s="15">
        <v>6</v>
      </c>
      <c r="G13" s="41">
        <f t="shared" si="0"/>
        <v>323</v>
      </c>
      <c r="H13" s="42">
        <v>287</v>
      </c>
      <c r="I13" s="15">
        <v>5</v>
      </c>
      <c r="J13" s="41">
        <f t="shared" si="1"/>
        <v>292</v>
      </c>
      <c r="K13" s="42">
        <v>29</v>
      </c>
      <c r="L13" s="15">
        <v>2</v>
      </c>
      <c r="M13" s="41">
        <f t="shared" si="2"/>
        <v>31</v>
      </c>
      <c r="N13" s="50">
        <v>82.67</v>
      </c>
      <c r="O13" s="60"/>
      <c r="P13" s="53"/>
    </row>
    <row r="14" spans="1:16" s="10" customFormat="1" ht="33" customHeight="1">
      <c r="A14" s="33" t="s">
        <v>21</v>
      </c>
      <c r="B14" s="30">
        <v>5</v>
      </c>
      <c r="C14" s="14"/>
      <c r="D14" s="37">
        <v>5</v>
      </c>
      <c r="E14" s="42">
        <v>165</v>
      </c>
      <c r="F14" s="16"/>
      <c r="G14" s="41">
        <f t="shared" si="0"/>
        <v>165</v>
      </c>
      <c r="H14" s="42">
        <v>152</v>
      </c>
      <c r="I14" s="16"/>
      <c r="J14" s="41">
        <f t="shared" si="1"/>
        <v>152</v>
      </c>
      <c r="K14" s="42">
        <v>10</v>
      </c>
      <c r="L14" s="16"/>
      <c r="M14" s="41">
        <f t="shared" si="2"/>
        <v>10</v>
      </c>
      <c r="N14" s="50">
        <v>83</v>
      </c>
      <c r="O14" s="57"/>
      <c r="P14" s="53"/>
    </row>
    <row r="15" spans="1:16" s="10" customFormat="1" ht="33" customHeight="1">
      <c r="A15" s="33" t="s">
        <v>12</v>
      </c>
      <c r="B15" s="30">
        <v>24</v>
      </c>
      <c r="C15" s="14">
        <v>1</v>
      </c>
      <c r="D15" s="37">
        <v>25</v>
      </c>
      <c r="E15" s="42">
        <v>231</v>
      </c>
      <c r="F15" s="16">
        <v>3</v>
      </c>
      <c r="G15" s="41">
        <f t="shared" si="0"/>
        <v>234</v>
      </c>
      <c r="H15" s="42">
        <v>206</v>
      </c>
      <c r="I15" s="16">
        <v>1</v>
      </c>
      <c r="J15" s="41">
        <f t="shared" si="1"/>
        <v>207</v>
      </c>
      <c r="K15" s="42">
        <v>36</v>
      </c>
      <c r="L15" s="16"/>
      <c r="M15" s="41">
        <f t="shared" si="2"/>
        <v>36</v>
      </c>
      <c r="N15" s="50">
        <v>71</v>
      </c>
      <c r="O15" s="57"/>
      <c r="P15" s="53"/>
    </row>
    <row r="16" spans="1:16" s="10" customFormat="1" ht="33" customHeight="1">
      <c r="A16" s="33" t="s">
        <v>22</v>
      </c>
      <c r="B16" s="30">
        <v>76</v>
      </c>
      <c r="C16" s="14">
        <v>4</v>
      </c>
      <c r="D16" s="37">
        <v>80</v>
      </c>
      <c r="E16" s="42">
        <v>485</v>
      </c>
      <c r="F16" s="16">
        <v>14</v>
      </c>
      <c r="G16" s="41">
        <f t="shared" si="0"/>
        <v>499</v>
      </c>
      <c r="H16" s="42">
        <v>457</v>
      </c>
      <c r="I16" s="16">
        <v>11</v>
      </c>
      <c r="J16" s="41">
        <f t="shared" si="1"/>
        <v>468</v>
      </c>
      <c r="K16" s="42">
        <v>118</v>
      </c>
      <c r="L16" s="16">
        <v>6</v>
      </c>
      <c r="M16" s="41">
        <f t="shared" si="2"/>
        <v>124</v>
      </c>
      <c r="N16" s="50">
        <v>64</v>
      </c>
      <c r="O16" s="57">
        <v>47.66</v>
      </c>
      <c r="P16" s="53"/>
    </row>
    <row r="17" spans="1:16" s="10" customFormat="1" ht="33" customHeight="1">
      <c r="A17" s="33" t="s">
        <v>23</v>
      </c>
      <c r="B17" s="30">
        <v>23</v>
      </c>
      <c r="C17" s="14">
        <v>2</v>
      </c>
      <c r="D17" s="37">
        <v>25</v>
      </c>
      <c r="E17" s="42">
        <v>209</v>
      </c>
      <c r="F17" s="16">
        <v>7</v>
      </c>
      <c r="G17" s="41">
        <f t="shared" si="0"/>
        <v>216</v>
      </c>
      <c r="H17" s="42">
        <v>189</v>
      </c>
      <c r="I17" s="16">
        <v>2</v>
      </c>
      <c r="J17" s="41">
        <f t="shared" si="1"/>
        <v>191</v>
      </c>
      <c r="K17" s="42">
        <v>37</v>
      </c>
      <c r="L17" s="16">
        <v>2</v>
      </c>
      <c r="M17" s="41">
        <f t="shared" si="2"/>
        <v>39</v>
      </c>
      <c r="N17" s="50">
        <v>66.67</v>
      </c>
      <c r="O17" s="57"/>
      <c r="P17" s="53"/>
    </row>
    <row r="18" spans="1:16" s="10" customFormat="1" ht="33" customHeight="1">
      <c r="A18" s="33" t="s">
        <v>24</v>
      </c>
      <c r="B18" s="30">
        <v>23</v>
      </c>
      <c r="C18" s="14">
        <v>2</v>
      </c>
      <c r="D18" s="37">
        <v>25</v>
      </c>
      <c r="E18" s="42">
        <v>218</v>
      </c>
      <c r="F18" s="16">
        <v>2</v>
      </c>
      <c r="G18" s="41">
        <f t="shared" si="0"/>
        <v>220</v>
      </c>
      <c r="H18" s="42">
        <v>206</v>
      </c>
      <c r="I18" s="16">
        <v>2</v>
      </c>
      <c r="J18" s="41">
        <f t="shared" si="1"/>
        <v>208</v>
      </c>
      <c r="K18" s="42">
        <v>36</v>
      </c>
      <c r="L18" s="16">
        <v>2</v>
      </c>
      <c r="M18" s="41">
        <f t="shared" si="2"/>
        <v>38</v>
      </c>
      <c r="N18" s="50">
        <v>77</v>
      </c>
      <c r="O18" s="57"/>
      <c r="P18" s="53"/>
    </row>
    <row r="19" spans="1:16" s="10" customFormat="1" ht="33" customHeight="1">
      <c r="A19" s="33" t="s">
        <v>25</v>
      </c>
      <c r="B19" s="30">
        <v>42</v>
      </c>
      <c r="C19" s="14">
        <v>3</v>
      </c>
      <c r="D19" s="37">
        <v>45</v>
      </c>
      <c r="E19" s="42">
        <v>1015</v>
      </c>
      <c r="F19" s="16">
        <v>10</v>
      </c>
      <c r="G19" s="41">
        <f t="shared" si="0"/>
        <v>1025</v>
      </c>
      <c r="H19" s="42">
        <v>905</v>
      </c>
      <c r="I19" s="16">
        <v>8</v>
      </c>
      <c r="J19" s="41">
        <f t="shared" si="1"/>
        <v>913</v>
      </c>
      <c r="K19" s="42">
        <v>68</v>
      </c>
      <c r="L19" s="16">
        <v>3</v>
      </c>
      <c r="M19" s="41">
        <f t="shared" si="2"/>
        <v>71</v>
      </c>
      <c r="N19" s="50">
        <v>71</v>
      </c>
      <c r="O19" s="57">
        <v>46</v>
      </c>
      <c r="P19" s="53"/>
    </row>
    <row r="20" spans="1:16" s="10" customFormat="1" ht="33" customHeight="1">
      <c r="A20" s="33" t="s">
        <v>4</v>
      </c>
      <c r="B20" s="30">
        <v>16</v>
      </c>
      <c r="C20" s="14">
        <v>1</v>
      </c>
      <c r="D20" s="37">
        <v>17</v>
      </c>
      <c r="E20" s="42">
        <v>147</v>
      </c>
      <c r="F20" s="16">
        <v>4</v>
      </c>
      <c r="G20" s="41">
        <f t="shared" si="0"/>
        <v>151</v>
      </c>
      <c r="H20" s="42">
        <v>137</v>
      </c>
      <c r="I20" s="16">
        <v>1</v>
      </c>
      <c r="J20" s="41">
        <f t="shared" si="1"/>
        <v>138</v>
      </c>
      <c r="K20" s="42">
        <v>24</v>
      </c>
      <c r="L20" s="16"/>
      <c r="M20" s="41">
        <f t="shared" si="2"/>
        <v>24</v>
      </c>
      <c r="N20" s="50">
        <v>55</v>
      </c>
      <c r="O20" s="57"/>
      <c r="P20" s="53"/>
    </row>
    <row r="21" spans="1:16" s="10" customFormat="1" ht="33" customHeight="1">
      <c r="A21" s="33" t="s">
        <v>26</v>
      </c>
      <c r="B21" s="30">
        <v>19</v>
      </c>
      <c r="C21" s="14">
        <v>1</v>
      </c>
      <c r="D21" s="37">
        <v>20</v>
      </c>
      <c r="E21" s="42">
        <v>66</v>
      </c>
      <c r="F21" s="16"/>
      <c r="G21" s="41">
        <f t="shared" si="0"/>
        <v>66</v>
      </c>
      <c r="H21" s="42">
        <v>59</v>
      </c>
      <c r="I21" s="16"/>
      <c r="J21" s="41">
        <f t="shared" si="1"/>
        <v>59</v>
      </c>
      <c r="K21" s="42">
        <v>29</v>
      </c>
      <c r="L21" s="16"/>
      <c r="M21" s="41">
        <f t="shared" si="2"/>
        <v>29</v>
      </c>
      <c r="N21" s="50">
        <v>49.34</v>
      </c>
      <c r="O21" s="57"/>
      <c r="P21" s="53"/>
    </row>
    <row r="22" spans="1:16" s="10" customFormat="1" ht="33" customHeight="1">
      <c r="A22" s="33" t="s">
        <v>27</v>
      </c>
      <c r="B22" s="30">
        <v>28</v>
      </c>
      <c r="C22" s="14">
        <v>2</v>
      </c>
      <c r="D22" s="37">
        <v>30</v>
      </c>
      <c r="E22" s="42">
        <v>205</v>
      </c>
      <c r="F22" s="16"/>
      <c r="G22" s="41">
        <f t="shared" si="0"/>
        <v>205</v>
      </c>
      <c r="H22" s="42">
        <v>186</v>
      </c>
      <c r="I22" s="16"/>
      <c r="J22" s="41">
        <f t="shared" si="1"/>
        <v>186</v>
      </c>
      <c r="K22" s="42">
        <v>42</v>
      </c>
      <c r="L22" s="16"/>
      <c r="M22" s="41">
        <f t="shared" si="2"/>
        <v>42</v>
      </c>
      <c r="N22" s="50">
        <v>63.66</v>
      </c>
      <c r="O22" s="57"/>
      <c r="P22" s="53"/>
    </row>
    <row r="23" spans="1:16" s="10" customFormat="1" ht="33" customHeight="1">
      <c r="A23" s="33" t="s">
        <v>32</v>
      </c>
      <c r="B23" s="30">
        <v>14</v>
      </c>
      <c r="C23" s="14">
        <v>1</v>
      </c>
      <c r="D23" s="37">
        <v>15</v>
      </c>
      <c r="E23" s="42">
        <v>164</v>
      </c>
      <c r="F23" s="16">
        <v>3</v>
      </c>
      <c r="G23" s="41">
        <f t="shared" si="0"/>
        <v>167</v>
      </c>
      <c r="H23" s="42">
        <v>142</v>
      </c>
      <c r="I23" s="16">
        <v>1</v>
      </c>
      <c r="J23" s="41">
        <f t="shared" si="1"/>
        <v>143</v>
      </c>
      <c r="K23" s="42">
        <v>22</v>
      </c>
      <c r="L23" s="16">
        <v>1</v>
      </c>
      <c r="M23" s="41">
        <f t="shared" si="2"/>
        <v>23</v>
      </c>
      <c r="N23" s="50">
        <v>72</v>
      </c>
      <c r="O23" s="57"/>
      <c r="P23" s="53"/>
    </row>
    <row r="24" spans="1:16" s="10" customFormat="1" ht="33" customHeight="1">
      <c r="A24" s="33" t="s">
        <v>13</v>
      </c>
      <c r="B24" s="30">
        <v>14</v>
      </c>
      <c r="C24" s="14">
        <v>1</v>
      </c>
      <c r="D24" s="37">
        <v>15</v>
      </c>
      <c r="E24" s="42">
        <v>70</v>
      </c>
      <c r="F24" s="16">
        <v>2</v>
      </c>
      <c r="G24" s="41">
        <f t="shared" si="0"/>
        <v>72</v>
      </c>
      <c r="H24" s="42">
        <v>63</v>
      </c>
      <c r="I24" s="16">
        <v>1</v>
      </c>
      <c r="J24" s="41">
        <f t="shared" si="1"/>
        <v>64</v>
      </c>
      <c r="K24" s="42">
        <v>21</v>
      </c>
      <c r="L24" s="16"/>
      <c r="M24" s="41">
        <f t="shared" si="2"/>
        <v>21</v>
      </c>
      <c r="N24" s="50">
        <v>59.33</v>
      </c>
      <c r="O24" s="57"/>
      <c r="P24" s="53"/>
    </row>
    <row r="25" spans="1:16" s="10" customFormat="1" ht="33" customHeight="1">
      <c r="A25" s="33" t="s">
        <v>14</v>
      </c>
      <c r="B25" s="30">
        <v>14</v>
      </c>
      <c r="C25" s="14">
        <v>1</v>
      </c>
      <c r="D25" s="37">
        <v>15</v>
      </c>
      <c r="E25" s="42">
        <v>46</v>
      </c>
      <c r="F25" s="16"/>
      <c r="G25" s="41">
        <f t="shared" si="0"/>
        <v>46</v>
      </c>
      <c r="H25" s="42">
        <v>45</v>
      </c>
      <c r="I25" s="16"/>
      <c r="J25" s="41">
        <f t="shared" si="1"/>
        <v>45</v>
      </c>
      <c r="K25" s="42">
        <v>21</v>
      </c>
      <c r="L25" s="16"/>
      <c r="M25" s="41">
        <f t="shared" si="2"/>
        <v>21</v>
      </c>
      <c r="N25" s="50">
        <v>47</v>
      </c>
      <c r="O25" s="57"/>
      <c r="P25" s="53"/>
    </row>
    <row r="26" spans="1:16" s="10" customFormat="1" ht="33" customHeight="1">
      <c r="A26" s="33" t="s">
        <v>28</v>
      </c>
      <c r="B26" s="30">
        <v>4</v>
      </c>
      <c r="C26" s="14">
        <v>1</v>
      </c>
      <c r="D26" s="37">
        <v>5</v>
      </c>
      <c r="E26" s="42">
        <v>51</v>
      </c>
      <c r="F26" s="16">
        <v>1</v>
      </c>
      <c r="G26" s="41">
        <f t="shared" si="0"/>
        <v>52</v>
      </c>
      <c r="H26" s="42">
        <v>41</v>
      </c>
      <c r="I26" s="16">
        <v>1</v>
      </c>
      <c r="J26" s="41">
        <f t="shared" si="1"/>
        <v>42</v>
      </c>
      <c r="K26" s="42">
        <v>6</v>
      </c>
      <c r="L26" s="16"/>
      <c r="M26" s="41">
        <f t="shared" si="2"/>
        <v>6</v>
      </c>
      <c r="N26" s="50">
        <v>55.66</v>
      </c>
      <c r="O26" s="57"/>
      <c r="P26" s="53"/>
    </row>
    <row r="27" spans="1:16" s="10" customFormat="1" ht="33" customHeight="1">
      <c r="A27" s="33" t="s">
        <v>29</v>
      </c>
      <c r="B27" s="30">
        <v>10</v>
      </c>
      <c r="C27" s="14">
        <v>1</v>
      </c>
      <c r="D27" s="37">
        <v>11</v>
      </c>
      <c r="E27" s="42">
        <v>47</v>
      </c>
      <c r="F27" s="16">
        <v>1</v>
      </c>
      <c r="G27" s="41">
        <f t="shared" si="0"/>
        <v>48</v>
      </c>
      <c r="H27" s="42">
        <v>35</v>
      </c>
      <c r="I27" s="16">
        <v>1</v>
      </c>
      <c r="J27" s="41">
        <f t="shared" si="1"/>
        <v>36</v>
      </c>
      <c r="K27" s="42">
        <v>15</v>
      </c>
      <c r="L27" s="16">
        <v>1</v>
      </c>
      <c r="M27" s="41">
        <f t="shared" si="2"/>
        <v>16</v>
      </c>
      <c r="N27" s="50">
        <v>49.33</v>
      </c>
      <c r="O27" s="57"/>
      <c r="P27" s="53"/>
    </row>
    <row r="28" spans="1:16" s="10" customFormat="1" ht="33" customHeight="1">
      <c r="A28" s="33" t="s">
        <v>30</v>
      </c>
      <c r="B28" s="30">
        <v>2</v>
      </c>
      <c r="C28" s="14">
        <v>1</v>
      </c>
      <c r="D28" s="37">
        <v>3</v>
      </c>
      <c r="E28" s="42">
        <v>12</v>
      </c>
      <c r="F28" s="16"/>
      <c r="G28" s="41">
        <f t="shared" si="0"/>
        <v>12</v>
      </c>
      <c r="H28" s="42">
        <v>11</v>
      </c>
      <c r="I28" s="16"/>
      <c r="J28" s="41">
        <f t="shared" si="1"/>
        <v>11</v>
      </c>
      <c r="K28" s="42">
        <v>3</v>
      </c>
      <c r="L28" s="16"/>
      <c r="M28" s="41">
        <f t="shared" si="2"/>
        <v>3</v>
      </c>
      <c r="N28" s="50">
        <v>74.33</v>
      </c>
      <c r="O28" s="57"/>
      <c r="P28" s="53"/>
    </row>
    <row r="29" spans="1:16" s="10" customFormat="1" ht="33" customHeight="1">
      <c r="A29" s="33" t="s">
        <v>36</v>
      </c>
      <c r="B29" s="30">
        <v>5</v>
      </c>
      <c r="C29" s="14"/>
      <c r="D29" s="37">
        <v>5</v>
      </c>
      <c r="E29" s="42">
        <v>76</v>
      </c>
      <c r="F29" s="16"/>
      <c r="G29" s="41">
        <f t="shared" si="0"/>
        <v>76</v>
      </c>
      <c r="H29" s="42">
        <v>70</v>
      </c>
      <c r="I29" s="16"/>
      <c r="J29" s="41">
        <f t="shared" si="1"/>
        <v>70</v>
      </c>
      <c r="K29" s="42">
        <v>9</v>
      </c>
      <c r="L29" s="16"/>
      <c r="M29" s="41">
        <f t="shared" si="2"/>
        <v>9</v>
      </c>
      <c r="N29" s="50">
        <v>69.67</v>
      </c>
      <c r="O29" s="57"/>
      <c r="P29" s="53"/>
    </row>
    <row r="30" spans="1:16" s="10" customFormat="1" ht="33" customHeight="1">
      <c r="A30" s="33" t="s">
        <v>31</v>
      </c>
      <c r="B30" s="30">
        <v>50</v>
      </c>
      <c r="C30" s="14">
        <v>3</v>
      </c>
      <c r="D30" s="37">
        <v>53</v>
      </c>
      <c r="E30" s="42">
        <v>377</v>
      </c>
      <c r="F30" s="16">
        <v>1</v>
      </c>
      <c r="G30" s="41">
        <f t="shared" si="0"/>
        <v>378</v>
      </c>
      <c r="H30" s="42">
        <v>335</v>
      </c>
      <c r="I30" s="16">
        <v>1</v>
      </c>
      <c r="J30" s="41">
        <f t="shared" si="1"/>
        <v>336</v>
      </c>
      <c r="K30" s="42">
        <v>75</v>
      </c>
      <c r="L30" s="16"/>
      <c r="M30" s="41">
        <f t="shared" si="2"/>
        <v>75</v>
      </c>
      <c r="N30" s="50">
        <v>61.33</v>
      </c>
      <c r="O30" s="57"/>
      <c r="P30" s="53"/>
    </row>
    <row r="31" spans="1:16" s="10" customFormat="1" ht="33" customHeight="1">
      <c r="A31" s="33" t="s">
        <v>6</v>
      </c>
      <c r="B31" s="30">
        <v>12</v>
      </c>
      <c r="C31" s="14">
        <v>1</v>
      </c>
      <c r="D31" s="37">
        <v>13</v>
      </c>
      <c r="E31" s="42">
        <v>106</v>
      </c>
      <c r="F31" s="16">
        <v>1</v>
      </c>
      <c r="G31" s="41">
        <f t="shared" si="0"/>
        <v>107</v>
      </c>
      <c r="H31" s="42">
        <v>88</v>
      </c>
      <c r="I31" s="16">
        <v>1</v>
      </c>
      <c r="J31" s="41">
        <f t="shared" si="1"/>
        <v>89</v>
      </c>
      <c r="K31" s="42">
        <v>18</v>
      </c>
      <c r="L31" s="16">
        <v>1</v>
      </c>
      <c r="M31" s="41">
        <f t="shared" si="2"/>
        <v>19</v>
      </c>
      <c r="N31" s="50">
        <v>80.33</v>
      </c>
      <c r="O31" s="57"/>
      <c r="P31" s="53"/>
    </row>
    <row r="32" spans="1:16" s="10" customFormat="1" ht="33" customHeight="1">
      <c r="A32" s="33" t="s">
        <v>37</v>
      </c>
      <c r="B32" s="30">
        <v>1</v>
      </c>
      <c r="C32" s="14"/>
      <c r="D32" s="37">
        <v>1</v>
      </c>
      <c r="E32" s="42">
        <v>21</v>
      </c>
      <c r="F32" s="16"/>
      <c r="G32" s="41">
        <f t="shared" si="0"/>
        <v>21</v>
      </c>
      <c r="H32" s="42">
        <v>18</v>
      </c>
      <c r="I32" s="16"/>
      <c r="J32" s="41">
        <f t="shared" si="1"/>
        <v>18</v>
      </c>
      <c r="K32" s="42">
        <v>2</v>
      </c>
      <c r="L32" s="16"/>
      <c r="M32" s="41">
        <f t="shared" si="2"/>
        <v>2</v>
      </c>
      <c r="N32" s="50"/>
      <c r="O32" s="57"/>
      <c r="P32" s="53"/>
    </row>
    <row r="33" spans="1:16" s="10" customFormat="1" ht="33" customHeight="1" thickBot="1">
      <c r="A33" s="34" t="s">
        <v>7</v>
      </c>
      <c r="B33" s="31">
        <v>11</v>
      </c>
      <c r="C33" s="21">
        <v>1</v>
      </c>
      <c r="D33" s="38">
        <v>12</v>
      </c>
      <c r="E33" s="43">
        <v>138</v>
      </c>
      <c r="F33" s="22">
        <v>7</v>
      </c>
      <c r="G33" s="41">
        <f t="shared" si="0"/>
        <v>145</v>
      </c>
      <c r="H33" s="43">
        <v>140</v>
      </c>
      <c r="I33" s="22">
        <v>5</v>
      </c>
      <c r="J33" s="41">
        <f t="shared" si="1"/>
        <v>145</v>
      </c>
      <c r="K33" s="43">
        <v>18</v>
      </c>
      <c r="L33" s="22"/>
      <c r="M33" s="41">
        <f t="shared" si="2"/>
        <v>18</v>
      </c>
      <c r="N33" s="51">
        <v>58.67</v>
      </c>
      <c r="O33" s="58"/>
      <c r="P33" s="54"/>
    </row>
    <row r="34" spans="1:16" s="10" customFormat="1" ht="33" customHeight="1" thickBot="1">
      <c r="A34" s="23" t="s">
        <v>5</v>
      </c>
      <c r="B34" s="24">
        <f t="shared" ref="B34:G34" si="3">SUM(B6:B33)</f>
        <v>584</v>
      </c>
      <c r="C34" s="24">
        <f t="shared" si="3"/>
        <v>38</v>
      </c>
      <c r="D34" s="39">
        <f t="shared" si="3"/>
        <v>622</v>
      </c>
      <c r="E34" s="44">
        <f t="shared" si="3"/>
        <v>6968</v>
      </c>
      <c r="F34" s="24">
        <f t="shared" si="3"/>
        <v>90</v>
      </c>
      <c r="G34" s="45">
        <f t="shared" si="3"/>
        <v>7058</v>
      </c>
      <c r="H34" s="44">
        <f t="shared" ref="H34:M34" si="4">SUM(H6:H33)</f>
        <v>6311</v>
      </c>
      <c r="I34" s="24">
        <f t="shared" si="4"/>
        <v>58</v>
      </c>
      <c r="J34" s="45">
        <f t="shared" si="4"/>
        <v>6369</v>
      </c>
      <c r="K34" s="44">
        <f t="shared" si="4"/>
        <v>900</v>
      </c>
      <c r="L34" s="24">
        <f t="shared" si="4"/>
        <v>23</v>
      </c>
      <c r="M34" s="45">
        <f t="shared" si="4"/>
        <v>923</v>
      </c>
      <c r="N34" s="47"/>
      <c r="O34" s="48"/>
      <c r="P34" s="56"/>
    </row>
    <row r="35" spans="1:16" s="1" customFormat="1" ht="24.95" customHeight="1">
      <c r="A35" s="46" t="s">
        <v>47</v>
      </c>
      <c r="B35" s="2"/>
      <c r="C35" s="2"/>
      <c r="D35" s="2"/>
      <c r="E35" s="2"/>
      <c r="F35" s="2"/>
      <c r="G35" s="12"/>
      <c r="H35" s="2"/>
      <c r="I35" s="2"/>
      <c r="J35" s="12"/>
      <c r="K35" s="2"/>
      <c r="L35" s="2"/>
      <c r="M35" s="12"/>
      <c r="N35" s="2"/>
      <c r="O35" s="2"/>
    </row>
    <row r="36" spans="1:16" s="1" customFormat="1" ht="24.95" customHeight="1">
      <c r="A36" s="55"/>
      <c r="B36" s="2"/>
      <c r="C36" s="2"/>
      <c r="D36" s="2"/>
      <c r="E36" s="2"/>
      <c r="F36" s="2"/>
      <c r="G36" s="12"/>
      <c r="H36" s="2"/>
      <c r="I36" s="2"/>
      <c r="J36" s="12"/>
      <c r="K36" s="2"/>
      <c r="L36" s="2"/>
      <c r="M36" s="12"/>
      <c r="N36" s="2"/>
      <c r="O36" s="2"/>
    </row>
    <row r="37" spans="1:16" s="6" customFormat="1" ht="24.95" customHeight="1" thickBot="1">
      <c r="A37" s="11" t="s">
        <v>46</v>
      </c>
      <c r="B37" s="11"/>
      <c r="C37" s="8"/>
      <c r="D37" s="8"/>
      <c r="E37" s="9"/>
      <c r="F37" s="9"/>
      <c r="G37" s="13"/>
      <c r="H37" s="9"/>
      <c r="I37" s="9"/>
      <c r="J37" s="13"/>
      <c r="K37" s="9"/>
      <c r="L37" s="9"/>
      <c r="M37" s="13"/>
      <c r="N37" s="9"/>
      <c r="O37" s="9"/>
    </row>
    <row r="38" spans="1:16" ht="30" customHeight="1">
      <c r="A38" s="18" t="s">
        <v>9</v>
      </c>
      <c r="B38" s="61" t="s">
        <v>10</v>
      </c>
      <c r="C38" s="61"/>
      <c r="D38" s="79" t="s">
        <v>11</v>
      </c>
      <c r="E38" s="80"/>
      <c r="F38" s="81"/>
      <c r="G38" s="84" t="s">
        <v>38</v>
      </c>
      <c r="H38" s="84"/>
      <c r="I38" s="66" t="s">
        <v>39</v>
      </c>
      <c r="J38" s="66"/>
      <c r="K38" s="66" t="s">
        <v>44</v>
      </c>
      <c r="L38" s="66"/>
      <c r="M38" s="66" t="s">
        <v>42</v>
      </c>
      <c r="N38" s="66"/>
      <c r="O38" s="66" t="s">
        <v>45</v>
      </c>
      <c r="P38" s="87"/>
    </row>
    <row r="39" spans="1:16" ht="33" customHeight="1" thickBot="1">
      <c r="A39" s="20" t="s">
        <v>33</v>
      </c>
      <c r="B39" s="62" t="s">
        <v>34</v>
      </c>
      <c r="C39" s="62"/>
      <c r="D39" s="82" t="s">
        <v>35</v>
      </c>
      <c r="E39" s="83"/>
      <c r="F39" s="83"/>
      <c r="G39" s="85">
        <v>3</v>
      </c>
      <c r="H39" s="85"/>
      <c r="I39" s="86">
        <v>24</v>
      </c>
      <c r="J39" s="86"/>
      <c r="K39" s="86">
        <v>18</v>
      </c>
      <c r="L39" s="86"/>
      <c r="M39" s="67">
        <v>5</v>
      </c>
      <c r="N39" s="67"/>
      <c r="O39" s="77">
        <v>53.33</v>
      </c>
      <c r="P39" s="78"/>
    </row>
  </sheetData>
  <mergeCells count="22">
    <mergeCell ref="O39:P39"/>
    <mergeCell ref="D38:F38"/>
    <mergeCell ref="D39:F39"/>
    <mergeCell ref="G38:H38"/>
    <mergeCell ref="I38:J38"/>
    <mergeCell ref="K38:L38"/>
    <mergeCell ref="G39:H39"/>
    <mergeCell ref="I39:J39"/>
    <mergeCell ref="K39:L39"/>
    <mergeCell ref="O38:P38"/>
    <mergeCell ref="P4:P5"/>
    <mergeCell ref="N4:O4"/>
    <mergeCell ref="A1:P1"/>
    <mergeCell ref="A4:A5"/>
    <mergeCell ref="B4:D4"/>
    <mergeCell ref="E4:G4"/>
    <mergeCell ref="B38:C38"/>
    <mergeCell ref="B39:C39"/>
    <mergeCell ref="H4:J4"/>
    <mergeCell ref="K4:M4"/>
    <mergeCell ref="M38:N38"/>
    <mergeCell ref="M39:N39"/>
  </mergeCells>
  <phoneticPr fontId="36" type="noConversion"/>
  <printOptions horizontalCentered="1"/>
  <pageMargins left="0.51181102362204722" right="0.51181102362204722" top="0.57999999999999996" bottom="0.74" header="0.43" footer="0.42"/>
  <pageSetup paperSize="9" scale="58" orientation="portrait" r:id="rId1"/>
  <ignoredErrors>
    <ignoredError sqref="G6 G7:G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합격자현황 및 합격선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정보</cp:lastModifiedBy>
  <cp:lastPrinted>2016-01-04T14:04:30Z</cp:lastPrinted>
  <dcterms:created xsi:type="dcterms:W3CDTF">2011-09-27T09:00:38Z</dcterms:created>
  <dcterms:modified xsi:type="dcterms:W3CDTF">2016-01-04T14:05:55Z</dcterms:modified>
</cp:coreProperties>
</file>